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65" activeTab="0"/>
  </bookViews>
  <sheets>
    <sheet name="tabela 1" sheetId="1" r:id="rId1"/>
    <sheet name="tabela  2" sheetId="2" r:id="rId2"/>
    <sheet name="tabela 4" sheetId="3" state="hidden" r:id="rId3"/>
    <sheet name="tabela 14" sheetId="4" state="hidden" r:id="rId4"/>
    <sheet name="tab.14" sheetId="5" r:id="rId5"/>
  </sheets>
  <definedNames>
    <definedName name="_xlnm.Print_Area" localSheetId="1">'tabela  2'!$A$1:$N$25</definedName>
  </definedNames>
  <calcPr fullCalcOnLoad="1"/>
</workbook>
</file>

<file path=xl/sharedStrings.xml><?xml version="1.0" encoding="utf-8"?>
<sst xmlns="http://schemas.openxmlformats.org/spreadsheetml/2006/main" count="119" uniqueCount="91">
  <si>
    <t>Zmiany   stanu wartości początkowej wartosci niematerialnych i prawnych oraz rzeczowych aktywów trwałych</t>
  </si>
  <si>
    <t>lp</t>
  </si>
  <si>
    <t>wyszczególnienie</t>
  </si>
  <si>
    <t>wartość początkowa na 01.01</t>
  </si>
  <si>
    <t>nabycie</t>
  </si>
  <si>
    <t>zwiększenia</t>
  </si>
  <si>
    <t>zmniejszenia</t>
  </si>
  <si>
    <t>zbycie</t>
  </si>
  <si>
    <t>likwidacja</t>
  </si>
  <si>
    <t>inne</t>
  </si>
  <si>
    <t>razem zwiększenia</t>
  </si>
  <si>
    <t>razem zmniejszenia</t>
  </si>
  <si>
    <t>1.1</t>
  </si>
  <si>
    <t>1.2</t>
  </si>
  <si>
    <t>Grunty</t>
  </si>
  <si>
    <t>Budynki, lokale i obiekty inzynierii ladowej i wodnej</t>
  </si>
  <si>
    <t>Środki transportu</t>
  </si>
  <si>
    <t>Inne środki  trwałe</t>
  </si>
  <si>
    <t>3.</t>
  </si>
  <si>
    <t>Zaliczki na środki trwałe w budowie ( inwestycje )</t>
  </si>
  <si>
    <t>I</t>
  </si>
  <si>
    <t>II</t>
  </si>
  <si>
    <t>wartość  początkowa  stan na 31.12</t>
  </si>
  <si>
    <t>nieodpłatne otrzymanie</t>
  </si>
  <si>
    <t>nieodpłatne przekazanie</t>
  </si>
  <si>
    <t>przemieszczenie*</t>
  </si>
  <si>
    <t>darowizny</t>
  </si>
  <si>
    <t>Zmiany   stanu umorzenia/amortyzacji wartosci niematerialnych i prawnych oraz rzeczowych aktywów trwałych</t>
  </si>
  <si>
    <t>umorzenie  stan na 01.01</t>
  </si>
  <si>
    <t>umorzenie/amortyzacja za okres sprawozdawczy</t>
  </si>
  <si>
    <t>umorzenie nieodpłatnie otrzymanych środków trwałych</t>
  </si>
  <si>
    <t>umorzenie dotyczące zbytych środków trwałych</t>
  </si>
  <si>
    <t>umorzenie nieodpłatne przekazanych środków trwałych</t>
  </si>
  <si>
    <t>umorzenie zlikwidowanych srodków trwałych</t>
  </si>
  <si>
    <t>umorzenie   stan na 31.12</t>
  </si>
  <si>
    <t>aktualizacja**</t>
  </si>
  <si>
    <t>aktualizacja*</t>
  </si>
  <si>
    <t>Razem</t>
  </si>
  <si>
    <t>pieczęć jednostki</t>
  </si>
  <si>
    <t>tabela nr 14</t>
  </si>
  <si>
    <t xml:space="preserve">wypłacona kwota </t>
  </si>
  <si>
    <t>Inne długoterminowe świadczenia pracownicze                         ( nagrody jubileuszowe i inne świadczenia z tytułu długiego stażu pracy )</t>
  </si>
  <si>
    <t xml:space="preserve">data i podpis gł. Księgowego i kierownika jednostki </t>
  </si>
  <si>
    <t>*  przez aktualizację należy rozumieć aktualizację dokonaną na podstawie   stosownych rozporzadzeń</t>
  </si>
  <si>
    <t>Kwoty  wypłaconych świadczeń pracowniczych w 20….roku</t>
  </si>
  <si>
    <t>Środki trwałe w budowie (inwestycje)</t>
  </si>
  <si>
    <t>grunty stanowiące własność Gminy przekazane w  użytkowanie wieczyste innym podmiotom</t>
  </si>
  <si>
    <t>Budynki, lokale i obiekty inzynierii lądowej i wodnej</t>
  </si>
  <si>
    <t>**  przez aktualizację należy rozumieć aktualizację dokonaną na podstawie  stosownych rozporządzeń</t>
  </si>
  <si>
    <t>Urządzenia techniczne i maszyny</t>
  </si>
  <si>
    <t>Zaliczki na środki trwałe w budowie (inwestycje )</t>
  </si>
  <si>
    <t>2.</t>
  </si>
  <si>
    <t>lp.</t>
  </si>
  <si>
    <t>Wyszczególnienie</t>
  </si>
  <si>
    <t>razem(1+2+3+4)</t>
  </si>
  <si>
    <t>Świadczenia z tytułu rozwiązania stosunku pracy (odszkodowania)</t>
  </si>
  <si>
    <t>Krótkoterminowe świadczenia pracownicze (wynagrodzenia brutto i pochodne dla aktualnie zatrudnionych)</t>
  </si>
  <si>
    <t>Świadczenia po okresie zatrudnienia (odprawy emerytalne i rentowe )</t>
  </si>
  <si>
    <t>tabela nr 2</t>
  </si>
  <si>
    <t>tabela nr 1</t>
  </si>
  <si>
    <t xml:space="preserve">Wypłacona kwota </t>
  </si>
  <si>
    <t>1.</t>
  </si>
  <si>
    <t>tabela  14</t>
  </si>
  <si>
    <t xml:space="preserve">inne </t>
  </si>
  <si>
    <t>Wartości niematerialne i prawne</t>
  </si>
  <si>
    <t>* przez przemieszczenie należy rozumieć zmiany wystepujące pomiędzy środkami trwałymi w budowie  a środkami trwałymi  lub przekazanie gruntów w użytkowanie wieczyste</t>
  </si>
  <si>
    <t>1.1.1</t>
  </si>
  <si>
    <t>1.3</t>
  </si>
  <si>
    <t>1.4</t>
  </si>
  <si>
    <t>1.5</t>
  </si>
  <si>
    <t>Rzeczowe aktywa trwałe - razem (1+2+3)</t>
  </si>
  <si>
    <t>Środki trwałe(1.1+1.2+1.3+1.4+1.5)</t>
  </si>
  <si>
    <t>Środki trwałe (1.1+1.2+1.3+1.4)</t>
  </si>
  <si>
    <t xml:space="preserve">data i podpis gł. księgowego i kierownika jednostki </t>
  </si>
  <si>
    <t>przemieszczenia</t>
  </si>
  <si>
    <t>inne zwiększenia</t>
  </si>
  <si>
    <t xml:space="preserve"> </t>
  </si>
  <si>
    <t>zbiory biblioteczne</t>
  </si>
  <si>
    <t>Zbiory biblioteczne</t>
  </si>
  <si>
    <t>Kwoty  wypłaconych świadczeń pracowniczych w 2018 roku</t>
  </si>
  <si>
    <t>1</t>
  </si>
  <si>
    <t>Nagrody jubileuszowe</t>
  </si>
  <si>
    <t>2</t>
  </si>
  <si>
    <t>Odprawy emerytalne i rentowe</t>
  </si>
  <si>
    <t>3</t>
  </si>
  <si>
    <t>Inne</t>
  </si>
  <si>
    <t>Przedszkole nr 3</t>
  </si>
  <si>
    <t xml:space="preserve">Ewa Konowrocka </t>
  </si>
  <si>
    <t>2019.03.29</t>
  </si>
  <si>
    <t>Edyta Rosłaniec</t>
  </si>
  <si>
    <t>Szkoła Podstawowa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</si>
</sst>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0"/>
      <color indexed="2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48" fillId="34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1" xfId="0" applyFont="1" applyBorder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5" borderId="10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35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43" fontId="54" fillId="33" borderId="10" xfId="0" applyNumberFormat="1" applyFont="1" applyFill="1" applyBorder="1" applyAlignment="1">
      <alignment/>
    </xf>
    <xf numFmtId="43" fontId="48" fillId="33" borderId="10" xfId="0" applyNumberFormat="1" applyFont="1" applyFill="1" applyBorder="1" applyAlignment="1">
      <alignment/>
    </xf>
    <xf numFmtId="43" fontId="54" fillId="33" borderId="12" xfId="0" applyNumberFormat="1" applyFont="1" applyFill="1" applyBorder="1" applyAlignment="1">
      <alignment/>
    </xf>
    <xf numFmtId="43" fontId="48" fillId="33" borderId="13" xfId="0" applyNumberFormat="1" applyFont="1" applyFill="1" applyBorder="1" applyAlignment="1">
      <alignment/>
    </xf>
    <xf numFmtId="43" fontId="48" fillId="33" borderId="12" xfId="0" applyNumberFormat="1" applyFont="1" applyFill="1" applyBorder="1" applyAlignment="1">
      <alignment/>
    </xf>
    <xf numFmtId="43" fontId="48" fillId="35" borderId="10" xfId="0" applyNumberFormat="1" applyFont="1" applyFill="1" applyBorder="1" applyAlignment="1">
      <alignment/>
    </xf>
    <xf numFmtId="43" fontId="48" fillId="35" borderId="12" xfId="0" applyNumberFormat="1" applyFont="1" applyFill="1" applyBorder="1" applyAlignment="1">
      <alignment/>
    </xf>
    <xf numFmtId="43" fontId="48" fillId="35" borderId="13" xfId="0" applyNumberFormat="1" applyFont="1" applyFill="1" applyBorder="1" applyAlignment="1">
      <alignment/>
    </xf>
    <xf numFmtId="43" fontId="54" fillId="35" borderId="10" xfId="0" applyNumberFormat="1" applyFont="1" applyFill="1" applyBorder="1" applyAlignment="1">
      <alignment/>
    </xf>
    <xf numFmtId="43" fontId="54" fillId="35" borderId="12" xfId="0" applyNumberFormat="1" applyFont="1" applyFill="1" applyBorder="1" applyAlignment="1">
      <alignment/>
    </xf>
    <xf numFmtId="43" fontId="54" fillId="0" borderId="10" xfId="0" applyNumberFormat="1" applyFont="1" applyBorder="1" applyAlignment="1">
      <alignment/>
    </xf>
    <xf numFmtId="43" fontId="48" fillId="0" borderId="10" xfId="0" applyNumberFormat="1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48" fillId="0" borderId="13" xfId="0" applyNumberFormat="1" applyFont="1" applyBorder="1" applyAlignment="1">
      <alignment/>
    </xf>
    <xf numFmtId="43" fontId="48" fillId="0" borderId="12" xfId="0" applyNumberFormat="1" applyFont="1" applyBorder="1" applyAlignment="1">
      <alignment/>
    </xf>
    <xf numFmtId="43" fontId="54" fillId="0" borderId="13" xfId="0" applyNumberFormat="1" applyFont="1" applyBorder="1" applyAlignment="1">
      <alignment/>
    </xf>
    <xf numFmtId="0" fontId="54" fillId="33" borderId="10" xfId="0" applyFont="1" applyFill="1" applyBorder="1" applyAlignment="1">
      <alignment horizontal="left"/>
    </xf>
    <xf numFmtId="0" fontId="54" fillId="35" borderId="10" xfId="0" applyFont="1" applyFill="1" applyBorder="1" applyAlignment="1">
      <alignment wrapText="1"/>
    </xf>
    <xf numFmtId="49" fontId="54" fillId="35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/>
    </xf>
    <xf numFmtId="0" fontId="54" fillId="35" borderId="10" xfId="0" applyFont="1" applyFill="1" applyBorder="1" applyAlignment="1">
      <alignment horizontal="left"/>
    </xf>
    <xf numFmtId="49" fontId="54" fillId="0" borderId="10" xfId="0" applyNumberFormat="1" applyFont="1" applyBorder="1" applyAlignment="1">
      <alignment/>
    </xf>
    <xf numFmtId="43" fontId="54" fillId="33" borderId="10" xfId="0" applyNumberFormat="1" applyFont="1" applyFill="1" applyBorder="1" applyAlignment="1">
      <alignment wrapText="1"/>
    </xf>
    <xf numFmtId="43" fontId="54" fillId="33" borderId="12" xfId="0" applyNumberFormat="1" applyFont="1" applyFill="1" applyBorder="1" applyAlignment="1">
      <alignment wrapText="1"/>
    </xf>
    <xf numFmtId="43" fontId="54" fillId="0" borderId="14" xfId="0" applyNumberFormat="1" applyFont="1" applyBorder="1" applyAlignment="1">
      <alignment/>
    </xf>
    <xf numFmtId="43" fontId="54" fillId="33" borderId="14" xfId="0" applyNumberFormat="1" applyFont="1" applyFill="1" applyBorder="1" applyAlignment="1">
      <alignment wrapText="1"/>
    </xf>
    <xf numFmtId="43" fontId="54" fillId="33" borderId="13" xfId="0" applyNumberFormat="1" applyFont="1" applyFill="1" applyBorder="1" applyAlignment="1">
      <alignment wrapText="1"/>
    </xf>
    <xf numFmtId="43" fontId="54" fillId="33" borderId="14" xfId="0" applyNumberFormat="1" applyFont="1" applyFill="1" applyBorder="1" applyAlignment="1">
      <alignment/>
    </xf>
    <xf numFmtId="43" fontId="54" fillId="33" borderId="13" xfId="0" applyNumberFormat="1" applyFont="1" applyFill="1" applyBorder="1" applyAlignment="1">
      <alignment/>
    </xf>
    <xf numFmtId="43" fontId="54" fillId="35" borderId="14" xfId="0" applyNumberFormat="1" applyFont="1" applyFill="1" applyBorder="1" applyAlignment="1">
      <alignment/>
    </xf>
    <xf numFmtId="43" fontId="54" fillId="35" borderId="13" xfId="0" applyNumberFormat="1" applyFont="1" applyFill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vertical="center" wrapText="1"/>
    </xf>
    <xf numFmtId="168" fontId="54" fillId="0" borderId="10" xfId="0" applyNumberFormat="1" applyFont="1" applyBorder="1" applyAlignment="1">
      <alignment vertical="center"/>
    </xf>
    <xf numFmtId="168" fontId="55" fillId="35" borderId="10" xfId="0" applyNumberFormat="1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35" borderId="10" xfId="0" applyFont="1" applyFill="1" applyBorder="1" applyAlignment="1">
      <alignment horizontal="center" textRotation="90" wrapText="1"/>
    </xf>
    <xf numFmtId="0" fontId="50" fillId="35" borderId="10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 textRotation="90"/>
    </xf>
    <xf numFmtId="0" fontId="50" fillId="35" borderId="15" xfId="0" applyFont="1" applyFill="1" applyBorder="1" applyAlignment="1">
      <alignment horizontal="center" textRotation="90" wrapText="1"/>
    </xf>
    <xf numFmtId="0" fontId="50" fillId="35" borderId="16" xfId="0" applyFont="1" applyFill="1" applyBorder="1" applyAlignment="1">
      <alignment horizontal="center" textRotation="90" wrapText="1"/>
    </xf>
    <xf numFmtId="0" fontId="50" fillId="35" borderId="13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 vertical="center" textRotation="90"/>
    </xf>
    <xf numFmtId="0" fontId="50" fillId="35" borderId="15" xfId="0" applyFont="1" applyFill="1" applyBorder="1" applyAlignment="1">
      <alignment horizontal="center" textRotation="90"/>
    </xf>
    <xf numFmtId="0" fontId="50" fillId="35" borderId="16" xfId="0" applyFont="1" applyFill="1" applyBorder="1" applyAlignment="1">
      <alignment horizontal="center" textRotation="90"/>
    </xf>
    <xf numFmtId="0" fontId="50" fillId="35" borderId="13" xfId="0" applyFont="1" applyFill="1" applyBorder="1" applyAlignment="1">
      <alignment horizontal="center" textRotation="90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35" borderId="13" xfId="0" applyFont="1" applyFill="1" applyBorder="1" applyAlignment="1">
      <alignment horizontal="center" textRotation="90" wrapText="1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tabSelected="1" zoomScale="98" zoomScaleNormal="98" zoomScalePageLayoutView="0" workbookViewId="0" topLeftCell="A19">
      <selection activeCell="Q24" sqref="Q24"/>
    </sheetView>
  </sheetViews>
  <sheetFormatPr defaultColWidth="9.140625" defaultRowHeight="15"/>
  <cols>
    <col min="2" max="2" width="4.140625" style="0" customWidth="1"/>
    <col min="3" max="3" width="21.00390625" style="0" customWidth="1"/>
    <col min="4" max="4" width="13.7109375" style="0" customWidth="1"/>
    <col min="5" max="5" width="12.00390625" style="0" customWidth="1"/>
    <col min="6" max="6" width="7.7109375" style="0" customWidth="1"/>
    <col min="7" max="7" width="13.8515625" style="0" customWidth="1"/>
    <col min="8" max="8" width="7.28125" style="0" customWidth="1"/>
    <col min="9" max="9" width="8.140625" style="0" customWidth="1"/>
    <col min="10" max="10" width="7.8515625" style="0" customWidth="1"/>
    <col min="11" max="11" width="13.28125" style="0" customWidth="1"/>
    <col min="12" max="12" width="7.57421875" style="0" customWidth="1"/>
    <col min="13" max="13" width="12.00390625" style="0" customWidth="1"/>
    <col min="14" max="14" width="12.57421875" style="0" customWidth="1"/>
    <col min="15" max="15" width="9.421875" style="0" customWidth="1"/>
    <col min="16" max="16" width="7.28125" style="0" customWidth="1"/>
    <col min="17" max="17" width="12.28125" style="0" customWidth="1"/>
    <col min="18" max="18" width="14.00390625" style="0" customWidth="1"/>
  </cols>
  <sheetData>
    <row r="1" spans="2:18" ht="18.75">
      <c r="B1" s="88" t="s">
        <v>90</v>
      </c>
      <c r="C1" s="88"/>
      <c r="Q1" s="82" t="s">
        <v>59</v>
      </c>
      <c r="R1" s="82"/>
    </row>
    <row r="3" spans="2:18" ht="18.75">
      <c r="B3" s="83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5.75">
      <c r="B5" s="71" t="s">
        <v>1</v>
      </c>
      <c r="C5" s="71" t="s">
        <v>2</v>
      </c>
      <c r="D5" s="70" t="s">
        <v>3</v>
      </c>
      <c r="E5" s="71" t="s">
        <v>5</v>
      </c>
      <c r="F5" s="71"/>
      <c r="G5" s="71"/>
      <c r="H5" s="71"/>
      <c r="I5" s="71"/>
      <c r="J5" s="72"/>
      <c r="K5" s="73"/>
      <c r="L5" s="77" t="s">
        <v>6</v>
      </c>
      <c r="M5" s="71"/>
      <c r="N5" s="71"/>
      <c r="O5" s="71"/>
      <c r="P5" s="71"/>
      <c r="Q5" s="71"/>
      <c r="R5" s="70" t="s">
        <v>22</v>
      </c>
    </row>
    <row r="6" spans="2:18" ht="15">
      <c r="B6" s="71"/>
      <c r="C6" s="71"/>
      <c r="D6" s="70"/>
      <c r="E6" s="74" t="s">
        <v>4</v>
      </c>
      <c r="F6" s="75" t="s">
        <v>23</v>
      </c>
      <c r="G6" s="74" t="s">
        <v>25</v>
      </c>
      <c r="H6" s="79" t="s">
        <v>26</v>
      </c>
      <c r="I6" s="74" t="s">
        <v>35</v>
      </c>
      <c r="J6" s="74" t="s">
        <v>63</v>
      </c>
      <c r="K6" s="78" t="s">
        <v>10</v>
      </c>
      <c r="L6" s="81" t="s">
        <v>7</v>
      </c>
      <c r="M6" s="75" t="s">
        <v>24</v>
      </c>
      <c r="N6" s="74" t="s">
        <v>8</v>
      </c>
      <c r="O6" s="74" t="s">
        <v>25</v>
      </c>
      <c r="P6" s="74" t="s">
        <v>9</v>
      </c>
      <c r="Q6" s="74" t="s">
        <v>11</v>
      </c>
      <c r="R6" s="70"/>
    </row>
    <row r="7" spans="2:18" ht="90.75" customHeight="1">
      <c r="B7" s="71"/>
      <c r="C7" s="71"/>
      <c r="D7" s="70"/>
      <c r="E7" s="74"/>
      <c r="F7" s="76"/>
      <c r="G7" s="74"/>
      <c r="H7" s="80"/>
      <c r="I7" s="74"/>
      <c r="J7" s="74"/>
      <c r="K7" s="78"/>
      <c r="L7" s="81"/>
      <c r="M7" s="76"/>
      <c r="N7" s="74"/>
      <c r="O7" s="74"/>
      <c r="P7" s="74" t="s">
        <v>74</v>
      </c>
      <c r="Q7" s="74"/>
      <c r="R7" s="70"/>
    </row>
    <row r="8" spans="2:18" ht="27" customHeight="1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1">
        <v>9</v>
      </c>
      <c r="K8" s="22">
        <v>10</v>
      </c>
      <c r="L8" s="23">
        <v>11</v>
      </c>
      <c r="M8" s="20">
        <v>12</v>
      </c>
      <c r="N8" s="20">
        <v>13</v>
      </c>
      <c r="O8" s="20">
        <v>14</v>
      </c>
      <c r="P8" s="20">
        <v>15</v>
      </c>
      <c r="Q8" s="20">
        <v>16</v>
      </c>
      <c r="R8" s="20">
        <v>17</v>
      </c>
    </row>
    <row r="9" spans="2:18" ht="26.25">
      <c r="B9" s="44" t="s">
        <v>20</v>
      </c>
      <c r="C9" s="26" t="s">
        <v>64</v>
      </c>
      <c r="D9" s="51">
        <v>29276.49</v>
      </c>
      <c r="E9" s="51">
        <v>810</v>
      </c>
      <c r="F9" s="51"/>
      <c r="G9" s="51"/>
      <c r="H9" s="51"/>
      <c r="I9" s="51"/>
      <c r="J9" s="54"/>
      <c r="K9" s="52">
        <v>810</v>
      </c>
      <c r="L9" s="55"/>
      <c r="M9" s="28"/>
      <c r="N9" s="28"/>
      <c r="O9" s="28"/>
      <c r="P9" s="28"/>
      <c r="Q9" s="28"/>
      <c r="R9" s="28">
        <f>D9+K9</f>
        <v>30086.49</v>
      </c>
    </row>
    <row r="10" spans="2:18" ht="26.25">
      <c r="B10" s="27" t="s">
        <v>21</v>
      </c>
      <c r="C10" s="26" t="s">
        <v>70</v>
      </c>
      <c r="D10" s="28" t="s">
        <v>76</v>
      </c>
      <c r="E10" s="28"/>
      <c r="F10" s="28"/>
      <c r="G10" s="28"/>
      <c r="H10" s="28"/>
      <c r="I10" s="28"/>
      <c r="J10" s="56"/>
      <c r="K10" s="52"/>
      <c r="L10" s="57"/>
      <c r="M10" s="28"/>
      <c r="N10" s="28"/>
      <c r="O10" s="28"/>
      <c r="P10" s="28"/>
      <c r="Q10" s="28"/>
      <c r="R10" s="28"/>
    </row>
    <row r="11" spans="2:18" ht="30" customHeight="1">
      <c r="B11" s="49" t="s">
        <v>61</v>
      </c>
      <c r="C11" s="45" t="s">
        <v>71</v>
      </c>
      <c r="D11" s="36"/>
      <c r="E11" s="36"/>
      <c r="F11" s="36"/>
      <c r="G11" s="36"/>
      <c r="H11" s="36"/>
      <c r="I11" s="36"/>
      <c r="J11" s="58"/>
      <c r="K11" s="52">
        <f>D11+E11+F11+G11+H11+I11+J11</f>
        <v>0</v>
      </c>
      <c r="L11" s="59"/>
      <c r="M11" s="36"/>
      <c r="N11" s="36"/>
      <c r="O11" s="36"/>
      <c r="P11" s="36"/>
      <c r="Q11" s="36"/>
      <c r="R11" s="28">
        <f aca="true" t="shared" si="0" ref="R11:R19">D11+E11</f>
        <v>0</v>
      </c>
    </row>
    <row r="12" spans="2:18" ht="29.25" customHeight="1">
      <c r="B12" s="24" t="s">
        <v>12</v>
      </c>
      <c r="C12" s="24" t="s">
        <v>14</v>
      </c>
      <c r="D12" s="38"/>
      <c r="E12" s="38"/>
      <c r="F12" s="38"/>
      <c r="G12" s="38"/>
      <c r="H12" s="38"/>
      <c r="I12" s="38"/>
      <c r="J12" s="53"/>
      <c r="K12" s="52">
        <f>D12+E12+F12+G12+H12+I12+J12</f>
        <v>0</v>
      </c>
      <c r="L12" s="43"/>
      <c r="M12" s="38"/>
      <c r="N12" s="38"/>
      <c r="O12" s="38"/>
      <c r="P12" s="38"/>
      <c r="Q12" s="38"/>
      <c r="R12" s="28">
        <f t="shared" si="0"/>
        <v>0</v>
      </c>
    </row>
    <row r="13" spans="2:18" ht="64.5">
      <c r="B13" s="24" t="s">
        <v>66</v>
      </c>
      <c r="C13" s="47" t="s">
        <v>46</v>
      </c>
      <c r="D13" s="38"/>
      <c r="E13" s="38"/>
      <c r="F13" s="38"/>
      <c r="G13" s="38"/>
      <c r="H13" s="38"/>
      <c r="I13" s="38"/>
      <c r="J13" s="53"/>
      <c r="K13" s="52">
        <f>D13+E13+F13+G13+H13+I13+J13</f>
        <v>0</v>
      </c>
      <c r="L13" s="43"/>
      <c r="M13" s="38"/>
      <c r="N13" s="38"/>
      <c r="O13" s="38"/>
      <c r="P13" s="38"/>
      <c r="Q13" s="38"/>
      <c r="R13" s="28">
        <f t="shared" si="0"/>
        <v>0</v>
      </c>
    </row>
    <row r="14" spans="2:18" ht="46.5" customHeight="1">
      <c r="B14" s="24" t="s">
        <v>13</v>
      </c>
      <c r="C14" s="47" t="s">
        <v>47</v>
      </c>
      <c r="D14" s="38">
        <v>3415366.05</v>
      </c>
      <c r="E14" s="38"/>
      <c r="F14" s="38"/>
      <c r="G14" s="38"/>
      <c r="H14" s="38"/>
      <c r="I14" s="38"/>
      <c r="J14" s="53"/>
      <c r="K14" s="52">
        <f>E14+G14</f>
        <v>0</v>
      </c>
      <c r="L14" s="43"/>
      <c r="M14" s="38"/>
      <c r="N14" s="38"/>
      <c r="O14" s="38"/>
      <c r="P14" s="38"/>
      <c r="Q14" s="38"/>
      <c r="R14" s="28">
        <f>D14+K14-N14</f>
        <v>3415366.05</v>
      </c>
    </row>
    <row r="15" spans="2:18" ht="29.25" customHeight="1">
      <c r="B15" s="24" t="s">
        <v>67</v>
      </c>
      <c r="C15" s="47" t="s">
        <v>49</v>
      </c>
      <c r="D15" s="38">
        <v>46935.38</v>
      </c>
      <c r="E15" s="38"/>
      <c r="F15" s="38"/>
      <c r="G15" s="38"/>
      <c r="H15" s="38"/>
      <c r="I15" s="38"/>
      <c r="J15" s="53"/>
      <c r="K15" s="52"/>
      <c r="L15" s="43"/>
      <c r="M15" s="38"/>
      <c r="N15" s="38"/>
      <c r="O15" s="38"/>
      <c r="P15" s="38"/>
      <c r="Q15" s="38"/>
      <c r="R15" s="28">
        <f>D15+K15-N15</f>
        <v>46935.38</v>
      </c>
    </row>
    <row r="16" spans="2:18" ht="27" customHeight="1">
      <c r="B16" s="50" t="s">
        <v>68</v>
      </c>
      <c r="C16" s="47" t="s">
        <v>16</v>
      </c>
      <c r="D16" s="38"/>
      <c r="E16" s="38"/>
      <c r="F16" s="38"/>
      <c r="G16" s="38"/>
      <c r="H16" s="38"/>
      <c r="I16" s="38"/>
      <c r="J16" s="53"/>
      <c r="K16" s="52">
        <v>0</v>
      </c>
      <c r="L16" s="43"/>
      <c r="M16" s="38"/>
      <c r="N16" s="38"/>
      <c r="O16" s="38"/>
      <c r="P16" s="38"/>
      <c r="Q16" s="38"/>
      <c r="R16" s="28">
        <f>D16+K16-N16</f>
        <v>0</v>
      </c>
    </row>
    <row r="17" spans="2:18" ht="31.5" customHeight="1">
      <c r="B17" s="50" t="s">
        <v>69</v>
      </c>
      <c r="C17" s="47" t="s">
        <v>17</v>
      </c>
      <c r="D17" s="38">
        <v>779753.59</v>
      </c>
      <c r="E17" s="38">
        <v>15100.94</v>
      </c>
      <c r="F17" s="38"/>
      <c r="G17" s="38"/>
      <c r="H17" s="38"/>
      <c r="I17" s="38"/>
      <c r="J17" s="53"/>
      <c r="K17" s="52">
        <v>15100.94</v>
      </c>
      <c r="L17" s="43"/>
      <c r="M17" s="38"/>
      <c r="N17" s="38">
        <v>0</v>
      </c>
      <c r="O17" s="38"/>
      <c r="P17" s="38"/>
      <c r="Q17" s="38">
        <v>0</v>
      </c>
      <c r="R17" s="28">
        <f>D17+K17-N17</f>
        <v>794854.5299999999</v>
      </c>
    </row>
    <row r="18" spans="2:18" ht="26.25">
      <c r="B18" s="25" t="s">
        <v>51</v>
      </c>
      <c r="C18" s="45" t="s">
        <v>45</v>
      </c>
      <c r="D18" s="36"/>
      <c r="E18" s="36"/>
      <c r="F18" s="36"/>
      <c r="G18" s="36"/>
      <c r="H18" s="36"/>
      <c r="I18" s="36"/>
      <c r="J18" s="58"/>
      <c r="K18" s="52"/>
      <c r="L18" s="59"/>
      <c r="M18" s="36"/>
      <c r="N18" s="36"/>
      <c r="O18" s="36"/>
      <c r="P18" s="36"/>
      <c r="Q18" s="36"/>
      <c r="R18" s="28">
        <f>D18+K18-Q18</f>
        <v>0</v>
      </c>
    </row>
    <row r="19" spans="2:18" ht="26.25">
      <c r="B19" s="48" t="s">
        <v>18</v>
      </c>
      <c r="C19" s="47" t="s">
        <v>19</v>
      </c>
      <c r="D19" s="38"/>
      <c r="E19" s="38"/>
      <c r="F19" s="38"/>
      <c r="G19" s="38"/>
      <c r="H19" s="38"/>
      <c r="I19" s="38"/>
      <c r="J19" s="53"/>
      <c r="K19" s="40"/>
      <c r="L19" s="43"/>
      <c r="M19" s="38"/>
      <c r="N19" s="38"/>
      <c r="O19" s="38"/>
      <c r="P19" s="38"/>
      <c r="Q19" s="38"/>
      <c r="R19" s="28">
        <f t="shared" si="0"/>
        <v>0</v>
      </c>
    </row>
    <row r="20" spans="2:19" ht="30" customHeight="1">
      <c r="B20" s="48">
        <v>4</v>
      </c>
      <c r="C20" s="47" t="s">
        <v>77</v>
      </c>
      <c r="D20" s="38">
        <v>211380.59</v>
      </c>
      <c r="E20" s="38">
        <v>47301.69</v>
      </c>
      <c r="F20" s="38"/>
      <c r="G20" s="38"/>
      <c r="H20" s="38"/>
      <c r="I20" s="38"/>
      <c r="J20" s="53"/>
      <c r="K20" s="40">
        <v>47301.69</v>
      </c>
      <c r="L20" s="43"/>
      <c r="M20" s="38"/>
      <c r="N20" s="38">
        <v>342.5</v>
      </c>
      <c r="O20" s="38"/>
      <c r="P20" s="38"/>
      <c r="Q20" s="38">
        <v>342.5</v>
      </c>
      <c r="R20" s="28">
        <f>D20+K20-N20</f>
        <v>258339.78</v>
      </c>
      <c r="S20" s="12"/>
    </row>
    <row r="21" spans="2:18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5.75">
      <c r="B23" s="1" t="s">
        <v>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5" ht="15">
      <c r="B25" t="s">
        <v>48</v>
      </c>
    </row>
    <row r="28" spans="2:11" ht="15">
      <c r="B28" s="12" t="s">
        <v>73</v>
      </c>
      <c r="G28" t="s">
        <v>87</v>
      </c>
      <c r="K28" t="s">
        <v>89</v>
      </c>
    </row>
    <row r="29" ht="15">
      <c r="I29" t="s">
        <v>88</v>
      </c>
    </row>
  </sheetData>
  <sheetProtection/>
  <mergeCells count="22">
    <mergeCell ref="B1:C1"/>
    <mergeCell ref="M6:M7"/>
    <mergeCell ref="L6:L7"/>
    <mergeCell ref="E6:E7"/>
    <mergeCell ref="Q1:R1"/>
    <mergeCell ref="R5:R7"/>
    <mergeCell ref="B3:R3"/>
    <mergeCell ref="C5:C7"/>
    <mergeCell ref="B5:B7"/>
    <mergeCell ref="J6:J7"/>
    <mergeCell ref="N6:N7"/>
    <mergeCell ref="G6:G7"/>
    <mergeCell ref="D5:D7"/>
    <mergeCell ref="E5:K5"/>
    <mergeCell ref="P6:P7"/>
    <mergeCell ref="F6:F7"/>
    <mergeCell ref="O6:O7"/>
    <mergeCell ref="L5:Q5"/>
    <mergeCell ref="K6:K7"/>
    <mergeCell ref="H6:H7"/>
    <mergeCell ref="I6:I7"/>
    <mergeCell ref="Q6:Q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9">
      <selection activeCell="A1" sqref="A1:IV29"/>
    </sheetView>
  </sheetViews>
  <sheetFormatPr defaultColWidth="9.140625" defaultRowHeight="15"/>
  <cols>
    <col min="1" max="1" width="5.57421875" style="1" customWidth="1"/>
    <col min="2" max="2" width="32.421875" style="1" customWidth="1"/>
    <col min="3" max="3" width="14.8515625" style="1" customWidth="1"/>
    <col min="4" max="4" width="13.28125" style="1" customWidth="1"/>
    <col min="5" max="5" width="8.7109375" style="1" customWidth="1"/>
    <col min="6" max="6" width="10.57421875" style="1" customWidth="1"/>
    <col min="7" max="7" width="8.421875" style="1" customWidth="1"/>
    <col min="8" max="8" width="12.57421875" style="1" customWidth="1"/>
    <col min="9" max="9" width="12.8515625" style="1" customWidth="1"/>
    <col min="10" max="10" width="8.28125" style="1" customWidth="1"/>
    <col min="11" max="11" width="12.57421875" style="1" customWidth="1"/>
    <col min="12" max="12" width="7.7109375" style="1" customWidth="1"/>
    <col min="13" max="13" width="11.8515625" style="1" customWidth="1"/>
    <col min="14" max="14" width="14.28125" style="1" customWidth="1"/>
    <col min="15" max="16384" width="9.140625" style="1" customWidth="1"/>
  </cols>
  <sheetData>
    <row r="1" spans="13:14" ht="21" customHeight="1">
      <c r="M1" s="84" t="s">
        <v>58</v>
      </c>
      <c r="N1" s="84"/>
    </row>
    <row r="2" spans="1:2" ht="15.75">
      <c r="A2" s="85" t="s">
        <v>86</v>
      </c>
      <c r="B2" s="85"/>
    </row>
    <row r="4" spans="1:14" ht="18.75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71" t="s">
        <v>52</v>
      </c>
      <c r="B6" s="71" t="s">
        <v>53</v>
      </c>
      <c r="C6" s="70" t="s">
        <v>28</v>
      </c>
      <c r="D6" s="71" t="s">
        <v>5</v>
      </c>
      <c r="E6" s="71"/>
      <c r="F6" s="71"/>
      <c r="G6" s="71"/>
      <c r="H6" s="73"/>
      <c r="I6" s="77" t="s">
        <v>6</v>
      </c>
      <c r="J6" s="71"/>
      <c r="K6" s="71"/>
      <c r="L6" s="71"/>
      <c r="M6" s="71"/>
      <c r="N6" s="70" t="s">
        <v>34</v>
      </c>
    </row>
    <row r="7" spans="1:14" ht="14.25" customHeight="1">
      <c r="A7" s="71"/>
      <c r="B7" s="71"/>
      <c r="C7" s="70"/>
      <c r="D7" s="70" t="s">
        <v>29</v>
      </c>
      <c r="E7" s="75" t="s">
        <v>36</v>
      </c>
      <c r="F7" s="75" t="s">
        <v>30</v>
      </c>
      <c r="G7" s="74" t="s">
        <v>75</v>
      </c>
      <c r="H7" s="78" t="s">
        <v>10</v>
      </c>
      <c r="I7" s="86" t="s">
        <v>31</v>
      </c>
      <c r="J7" s="75" t="s">
        <v>32</v>
      </c>
      <c r="K7" s="70" t="s">
        <v>33</v>
      </c>
      <c r="L7" s="74" t="s">
        <v>9</v>
      </c>
      <c r="M7" s="74" t="s">
        <v>11</v>
      </c>
      <c r="N7" s="70"/>
    </row>
    <row r="8" spans="1:14" ht="130.5" customHeight="1">
      <c r="A8" s="71"/>
      <c r="B8" s="71"/>
      <c r="C8" s="70"/>
      <c r="D8" s="70"/>
      <c r="E8" s="76"/>
      <c r="F8" s="76"/>
      <c r="G8" s="74"/>
      <c r="H8" s="78"/>
      <c r="I8" s="86"/>
      <c r="J8" s="76"/>
      <c r="K8" s="70"/>
      <c r="L8" s="74"/>
      <c r="M8" s="74"/>
      <c r="N8" s="70"/>
    </row>
    <row r="9" spans="1:14" ht="25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8">
        <v>8</v>
      </c>
      <c r="I9" s="19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</row>
    <row r="10" spans="1:14" ht="42.75" customHeight="1">
      <c r="A10" s="44" t="s">
        <v>20</v>
      </c>
      <c r="B10" s="26" t="s">
        <v>64</v>
      </c>
      <c r="C10" s="28">
        <v>853.19</v>
      </c>
      <c r="D10" s="28"/>
      <c r="E10" s="29"/>
      <c r="F10" s="29"/>
      <c r="G10" s="29"/>
      <c r="H10" s="30"/>
      <c r="I10" s="31"/>
      <c r="J10" s="29"/>
      <c r="K10" s="29"/>
      <c r="L10" s="29"/>
      <c r="M10" s="29"/>
      <c r="N10" s="28">
        <f>C10+H10</f>
        <v>853.19</v>
      </c>
    </row>
    <row r="11" spans="1:14" ht="33" customHeight="1">
      <c r="A11" s="27" t="s">
        <v>21</v>
      </c>
      <c r="B11" s="26" t="s">
        <v>70</v>
      </c>
      <c r="C11" s="29"/>
      <c r="D11" s="29"/>
      <c r="E11" s="29"/>
      <c r="F11" s="29"/>
      <c r="G11" s="29"/>
      <c r="H11" s="32"/>
      <c r="I11" s="31"/>
      <c r="J11" s="29"/>
      <c r="K11" s="29"/>
      <c r="L11" s="29"/>
      <c r="M11" s="29"/>
      <c r="N11" s="29"/>
    </row>
    <row r="12" spans="1:14" ht="33" customHeight="1">
      <c r="A12" s="25" t="s">
        <v>61</v>
      </c>
      <c r="B12" s="45" t="s">
        <v>72</v>
      </c>
      <c r="C12" s="33"/>
      <c r="D12" s="33"/>
      <c r="E12" s="33"/>
      <c r="F12" s="33"/>
      <c r="G12" s="33"/>
      <c r="H12" s="34"/>
      <c r="I12" s="35"/>
      <c r="J12" s="33"/>
      <c r="K12" s="33"/>
      <c r="L12" s="33"/>
      <c r="M12" s="33"/>
      <c r="N12" s="33"/>
    </row>
    <row r="13" spans="1:14" ht="33" customHeight="1">
      <c r="A13" s="46" t="s">
        <v>12</v>
      </c>
      <c r="B13" s="45" t="s">
        <v>15</v>
      </c>
      <c r="C13" s="36">
        <v>818330.27</v>
      </c>
      <c r="D13" s="36">
        <v>84621.5</v>
      </c>
      <c r="E13" s="33"/>
      <c r="F13" s="33"/>
      <c r="G13" s="33"/>
      <c r="H13" s="37">
        <v>84621.5</v>
      </c>
      <c r="I13" s="35"/>
      <c r="J13" s="36"/>
      <c r="K13" s="36"/>
      <c r="L13" s="36"/>
      <c r="M13" s="36"/>
      <c r="N13" s="36">
        <f>C13+H13-M13</f>
        <v>902951.77</v>
      </c>
    </row>
    <row r="14" spans="1:14" ht="47.25" customHeight="1">
      <c r="A14" s="24" t="s">
        <v>13</v>
      </c>
      <c r="B14" s="47" t="s">
        <v>49</v>
      </c>
      <c r="C14" s="38">
        <v>15981.24</v>
      </c>
      <c r="D14" s="38">
        <v>205.72</v>
      </c>
      <c r="E14" s="39"/>
      <c r="F14" s="39"/>
      <c r="G14" s="39"/>
      <c r="H14" s="40">
        <v>205.72</v>
      </c>
      <c r="I14" s="41"/>
      <c r="J14" s="38"/>
      <c r="K14" s="38">
        <v>0</v>
      </c>
      <c r="L14" s="38"/>
      <c r="M14" s="38"/>
      <c r="N14" s="38">
        <f>C14+H14-K14</f>
        <v>16186.96</v>
      </c>
    </row>
    <row r="15" spans="1:14" ht="34.5" customHeight="1">
      <c r="A15" s="24" t="s">
        <v>67</v>
      </c>
      <c r="B15" s="47" t="s">
        <v>16</v>
      </c>
      <c r="C15" s="38"/>
      <c r="D15" s="38">
        <v>0</v>
      </c>
      <c r="E15" s="39"/>
      <c r="F15" s="39"/>
      <c r="G15" s="39"/>
      <c r="H15" s="40"/>
      <c r="I15" s="41"/>
      <c r="J15" s="38"/>
      <c r="K15" s="38"/>
      <c r="L15" s="38"/>
      <c r="M15" s="38"/>
      <c r="N15" s="38">
        <v>298091.87</v>
      </c>
    </row>
    <row r="16" spans="1:14" ht="25.5" customHeight="1">
      <c r="A16" s="24" t="s">
        <v>68</v>
      </c>
      <c r="B16" s="47" t="s">
        <v>17</v>
      </c>
      <c r="C16" s="38">
        <v>170961.06</v>
      </c>
      <c r="D16" s="38">
        <v>7088.8</v>
      </c>
      <c r="E16" s="39"/>
      <c r="F16" s="39"/>
      <c r="G16" s="39"/>
      <c r="H16" s="40">
        <v>7088.8</v>
      </c>
      <c r="I16" s="41"/>
      <c r="J16" s="38"/>
      <c r="K16" s="38">
        <v>1851.85</v>
      </c>
      <c r="L16" s="38"/>
      <c r="M16" s="38">
        <v>1851.85</v>
      </c>
      <c r="N16" s="38">
        <f>C16+H16-M16</f>
        <v>176198.00999999998</v>
      </c>
    </row>
    <row r="17" spans="1:14" ht="39" customHeight="1">
      <c r="A17" s="25" t="s">
        <v>51</v>
      </c>
      <c r="B17" s="45" t="s">
        <v>45</v>
      </c>
      <c r="C17" s="33"/>
      <c r="D17" s="33"/>
      <c r="E17" s="33"/>
      <c r="F17" s="33"/>
      <c r="G17" s="33"/>
      <c r="H17" s="37"/>
      <c r="I17" s="35"/>
      <c r="J17" s="33"/>
      <c r="K17" s="33"/>
      <c r="L17" s="33"/>
      <c r="M17" s="33"/>
      <c r="N17" s="33"/>
    </row>
    <row r="18" spans="1:14" ht="37.5" customHeight="1">
      <c r="A18" s="48" t="s">
        <v>18</v>
      </c>
      <c r="B18" s="47" t="s">
        <v>50</v>
      </c>
      <c r="C18" s="39"/>
      <c r="D18" s="39"/>
      <c r="E18" s="39"/>
      <c r="F18" s="39"/>
      <c r="G18" s="39"/>
      <c r="H18" s="42"/>
      <c r="I18" s="41"/>
      <c r="J18" s="39"/>
      <c r="K18" s="39"/>
      <c r="L18" s="39"/>
      <c r="M18" s="39"/>
      <c r="N18" s="39"/>
    </row>
    <row r="19" spans="1:14" ht="37.5" customHeight="1">
      <c r="A19" s="48">
        <v>4</v>
      </c>
      <c r="B19" s="47" t="s">
        <v>78</v>
      </c>
      <c r="C19" s="38"/>
      <c r="D19" s="38"/>
      <c r="E19" s="38"/>
      <c r="F19" s="38"/>
      <c r="G19" s="38"/>
      <c r="H19" s="40"/>
      <c r="I19" s="43"/>
      <c r="J19" s="38"/>
      <c r="K19" s="38"/>
      <c r="L19" s="38"/>
      <c r="M19" s="38"/>
      <c r="N19" s="38">
        <f>C19+H19-M19</f>
        <v>0</v>
      </c>
    </row>
    <row r="20" spans="1:14" ht="15.75">
      <c r="A20" s="2"/>
      <c r="B20" s="2"/>
      <c r="C20" s="2"/>
      <c r="D20" s="2"/>
      <c r="E20" s="2"/>
      <c r="F20" s="2"/>
      <c r="G20" s="2"/>
      <c r="H20" s="13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1" t="s">
        <v>43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5" ht="15">
      <c r="A25" s="16" t="s">
        <v>73</v>
      </c>
    </row>
  </sheetData>
  <sheetProtection/>
  <mergeCells count="19">
    <mergeCell ref="N6:N8"/>
    <mergeCell ref="D7:D8"/>
    <mergeCell ref="E7:E8"/>
    <mergeCell ref="G7:G8"/>
    <mergeCell ref="L7:L8"/>
    <mergeCell ref="M7:M8"/>
    <mergeCell ref="H7:H8"/>
    <mergeCell ref="I7:I8"/>
    <mergeCell ref="J7:J8"/>
    <mergeCell ref="K7:K8"/>
    <mergeCell ref="F7:F8"/>
    <mergeCell ref="M1:N1"/>
    <mergeCell ref="A6:A8"/>
    <mergeCell ref="B6:B8"/>
    <mergeCell ref="C6:C8"/>
    <mergeCell ref="D6:H6"/>
    <mergeCell ref="I6:M6"/>
    <mergeCell ref="A2:B2"/>
    <mergeCell ref="A4:N4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.7109375" style="0" customWidth="1"/>
    <col min="3" max="3" width="29.7109375" style="0" customWidth="1"/>
    <col min="4" max="5" width="19.7109375" style="0" customWidth="1"/>
    <col min="6" max="6" width="14.7109375" style="0" customWidth="1"/>
    <col min="7" max="7" width="15.28125" style="0" customWidth="1"/>
    <col min="8" max="8" width="17.57421875" style="0" customWidth="1"/>
  </cols>
  <sheetData>
    <row r="1" ht="18.75">
      <c r="H1" s="14"/>
    </row>
    <row r="2" spans="3:4" ht="15">
      <c r="C2" s="10"/>
      <c r="D2" s="10"/>
    </row>
    <row r="4" spans="2:9" ht="18.75">
      <c r="B4" s="2"/>
      <c r="C4" s="83"/>
      <c r="D4" s="83"/>
      <c r="E4" s="83"/>
      <c r="F4" s="83"/>
      <c r="G4" s="83"/>
      <c r="H4" s="83"/>
      <c r="I4" s="2"/>
    </row>
    <row r="5" spans="2:9" ht="15.75">
      <c r="B5" s="2"/>
      <c r="C5" s="2"/>
      <c r="D5" s="2"/>
      <c r="E5" s="2"/>
      <c r="F5" s="2"/>
      <c r="G5" s="2"/>
      <c r="H5" s="2"/>
      <c r="I5" s="2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48" customHeight="1">
      <c r="B7" s="4"/>
      <c r="C7" s="3"/>
      <c r="D7" s="3"/>
      <c r="E7" s="3"/>
      <c r="F7" s="4"/>
      <c r="G7" s="4"/>
      <c r="H7" s="3"/>
      <c r="I7" s="2"/>
    </row>
    <row r="8" spans="2:9" ht="24" customHeight="1">
      <c r="B8" s="5"/>
      <c r="C8" s="5"/>
      <c r="D8" s="5"/>
      <c r="E8" s="5"/>
      <c r="F8" s="5"/>
      <c r="G8" s="5"/>
      <c r="H8" s="5"/>
      <c r="I8" s="2"/>
    </row>
    <row r="9" spans="2:9" ht="20.25" customHeight="1">
      <c r="B9" s="5"/>
      <c r="C9" s="8"/>
      <c r="D9" s="8"/>
      <c r="E9" s="8"/>
      <c r="F9" s="5"/>
      <c r="G9" s="5"/>
      <c r="H9" s="5"/>
      <c r="I9" s="2"/>
    </row>
    <row r="10" spans="2:9" ht="18" customHeight="1">
      <c r="B10" s="5"/>
      <c r="C10" s="5"/>
      <c r="D10" s="5"/>
      <c r="E10" s="5"/>
      <c r="F10" s="5"/>
      <c r="G10" s="5"/>
      <c r="H10" s="5"/>
      <c r="I10" s="2"/>
    </row>
    <row r="11" spans="2:9" ht="21" customHeight="1">
      <c r="B11" s="5"/>
      <c r="C11" s="5"/>
      <c r="D11" s="5"/>
      <c r="E11" s="5"/>
      <c r="F11" s="5"/>
      <c r="G11" s="5"/>
      <c r="H11" s="5"/>
      <c r="I11" s="2"/>
    </row>
    <row r="12" spans="2:9" ht="21.75" customHeight="1">
      <c r="B12" s="5"/>
      <c r="C12" s="8"/>
      <c r="D12" s="8"/>
      <c r="E12" s="8"/>
      <c r="F12" s="5"/>
      <c r="G12" s="5"/>
      <c r="H12" s="5"/>
      <c r="I12" s="2"/>
    </row>
    <row r="13" spans="2:9" ht="19.5" customHeight="1">
      <c r="B13" s="5"/>
      <c r="C13" s="5"/>
      <c r="D13" s="5"/>
      <c r="E13" s="5"/>
      <c r="F13" s="5"/>
      <c r="G13" s="5"/>
      <c r="H13" s="5"/>
      <c r="I13" s="2"/>
    </row>
    <row r="14" spans="2:9" ht="26.25" customHeight="1">
      <c r="B14" s="5"/>
      <c r="C14" s="5"/>
      <c r="D14" s="5"/>
      <c r="E14" s="5"/>
      <c r="F14" s="5"/>
      <c r="G14" s="5"/>
      <c r="H14" s="5"/>
      <c r="I14" s="2"/>
    </row>
    <row r="15" spans="2:9" ht="20.25" customHeight="1">
      <c r="B15" s="5"/>
      <c r="C15" s="8"/>
      <c r="D15" s="8"/>
      <c r="E15" s="8"/>
      <c r="F15" s="5"/>
      <c r="G15" s="5"/>
      <c r="H15" s="5"/>
      <c r="I15" s="2"/>
    </row>
    <row r="16" spans="2:9" ht="27" customHeight="1">
      <c r="B16" s="5"/>
      <c r="C16" s="5"/>
      <c r="D16" s="5"/>
      <c r="E16" s="5"/>
      <c r="F16" s="5"/>
      <c r="G16" s="5"/>
      <c r="H16" s="5"/>
      <c r="I16" s="2"/>
    </row>
    <row r="17" spans="2:9" ht="15.75">
      <c r="B17" s="5"/>
      <c r="C17" s="5"/>
      <c r="D17" s="5"/>
      <c r="E17" s="5"/>
      <c r="F17" s="5"/>
      <c r="G17" s="5"/>
      <c r="H17" s="5"/>
      <c r="I17" s="2"/>
    </row>
    <row r="18" spans="2:9" ht="15.75">
      <c r="B18" s="5"/>
      <c r="C18" s="5"/>
      <c r="D18" s="5"/>
      <c r="E18" s="5"/>
      <c r="F18" s="5"/>
      <c r="G18" s="5"/>
      <c r="H18" s="5"/>
      <c r="I18" s="2"/>
    </row>
    <row r="19" spans="2:9" ht="15.75">
      <c r="B19" s="5"/>
      <c r="C19" s="5"/>
      <c r="D19" s="5"/>
      <c r="E19" s="5"/>
      <c r="F19" s="5"/>
      <c r="G19" s="5"/>
      <c r="H19" s="5"/>
      <c r="I19" s="2"/>
    </row>
    <row r="20" spans="2:9" ht="15.75">
      <c r="B20" s="5"/>
      <c r="C20" s="5"/>
      <c r="D20" s="5"/>
      <c r="E20" s="5"/>
      <c r="F20" s="5"/>
      <c r="G20" s="5"/>
      <c r="H20" s="5"/>
      <c r="I20" s="2"/>
    </row>
    <row r="21" spans="2:9" ht="15.75">
      <c r="B21" s="5"/>
      <c r="C21" s="5"/>
      <c r="D21" s="5"/>
      <c r="E21" s="5"/>
      <c r="F21" s="5"/>
      <c r="G21" s="5"/>
      <c r="H21" s="5"/>
      <c r="I21" s="2"/>
    </row>
    <row r="22" spans="2:9" ht="15.75">
      <c r="B22" s="5"/>
      <c r="C22" s="5"/>
      <c r="D22" s="5"/>
      <c r="E22" s="5"/>
      <c r="F22" s="5"/>
      <c r="G22" s="5"/>
      <c r="H22" s="5"/>
      <c r="I22" s="2"/>
    </row>
    <row r="23" spans="2:9" ht="15.75">
      <c r="B23" s="5"/>
      <c r="C23" s="5"/>
      <c r="D23" s="5"/>
      <c r="E23" s="5"/>
      <c r="F23" s="5"/>
      <c r="G23" s="5"/>
      <c r="H23" s="5"/>
      <c r="I23" s="2"/>
    </row>
    <row r="24" spans="2:9" ht="15.75">
      <c r="B24" s="2"/>
      <c r="C24" s="2"/>
      <c r="D24" s="2"/>
      <c r="E24" s="2"/>
      <c r="F24" s="2"/>
      <c r="G24" s="2"/>
      <c r="H24" s="2"/>
      <c r="I24" s="2"/>
    </row>
    <row r="25" spans="2:9" ht="15.75">
      <c r="B25" s="2"/>
      <c r="C25" s="2"/>
      <c r="D25" s="2"/>
      <c r="E25" s="2"/>
      <c r="F25" s="2"/>
      <c r="G25" s="2"/>
      <c r="H25" s="2"/>
      <c r="I25" s="2"/>
    </row>
    <row r="26" ht="15.75">
      <c r="B26" s="2"/>
    </row>
    <row r="29" ht="15">
      <c r="B29" s="12"/>
    </row>
  </sheetData>
  <sheetProtection/>
  <mergeCells count="1">
    <mergeCell ref="C4:H4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6.28125" style="0" customWidth="1"/>
    <col min="3" max="3" width="55.00390625" style="0" customWidth="1"/>
    <col min="4" max="4" width="20.28125" style="0" customWidth="1"/>
  </cols>
  <sheetData>
    <row r="2" spans="2:4" ht="18.75">
      <c r="B2" s="10" t="s">
        <v>38</v>
      </c>
      <c r="D2" s="14" t="s">
        <v>39</v>
      </c>
    </row>
    <row r="5" spans="2:4" ht="15.75">
      <c r="B5" s="2"/>
      <c r="C5" s="2"/>
      <c r="D5" s="2"/>
    </row>
    <row r="6" spans="2:4" ht="18.75">
      <c r="B6" s="2"/>
      <c r="C6" s="15" t="s">
        <v>44</v>
      </c>
      <c r="D6" s="11"/>
    </row>
    <row r="7" spans="2:4" ht="15.75">
      <c r="B7" s="2"/>
      <c r="C7" s="11"/>
      <c r="D7" s="11"/>
    </row>
    <row r="8" spans="2:4" ht="15.75">
      <c r="B8" s="2"/>
      <c r="C8" s="2"/>
      <c r="D8" s="2"/>
    </row>
    <row r="9" spans="2:4" ht="30" customHeight="1">
      <c r="B9" s="9" t="s">
        <v>1</v>
      </c>
      <c r="C9" s="9" t="s">
        <v>2</v>
      </c>
      <c r="D9" s="9" t="s">
        <v>40</v>
      </c>
    </row>
    <row r="10" spans="2:4" ht="55.5" customHeight="1">
      <c r="B10" s="7">
        <v>1</v>
      </c>
      <c r="C10" s="6" t="s">
        <v>56</v>
      </c>
      <c r="D10" s="5"/>
    </row>
    <row r="11" spans="2:4" ht="38.25" customHeight="1">
      <c r="B11" s="7">
        <v>2</v>
      </c>
      <c r="C11" s="6" t="s">
        <v>57</v>
      </c>
      <c r="D11" s="5"/>
    </row>
    <row r="12" spans="2:4" ht="54" customHeight="1">
      <c r="B12" s="7">
        <v>3</v>
      </c>
      <c r="C12" s="6" t="s">
        <v>41</v>
      </c>
      <c r="D12" s="5"/>
    </row>
    <row r="13" spans="2:4" ht="39" customHeight="1">
      <c r="B13" s="7">
        <v>4</v>
      </c>
      <c r="C13" s="6" t="s">
        <v>55</v>
      </c>
      <c r="D13" s="5"/>
    </row>
    <row r="14" spans="2:4" ht="31.5" customHeight="1">
      <c r="B14" s="5"/>
      <c r="C14" s="5" t="s">
        <v>54</v>
      </c>
      <c r="D14" s="5"/>
    </row>
    <row r="15" spans="2:4" ht="15.75">
      <c r="B15" s="2"/>
      <c r="C15" s="2"/>
      <c r="D15" s="2"/>
    </row>
    <row r="16" spans="2:4" ht="15.75">
      <c r="B16" s="2"/>
      <c r="C16" s="2"/>
      <c r="D16" s="2"/>
    </row>
    <row r="17" spans="2:4" ht="15.75">
      <c r="B17" s="2"/>
      <c r="C17" s="2"/>
      <c r="D17" s="2"/>
    </row>
    <row r="18" ht="15">
      <c r="B18" s="12" t="s">
        <v>42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5"/>
    </sheetView>
  </sheetViews>
  <sheetFormatPr defaultColWidth="9.140625" defaultRowHeight="15"/>
  <cols>
    <col min="2" max="2" width="21.421875" style="0" customWidth="1"/>
    <col min="3" max="3" width="37.57421875" style="0" customWidth="1"/>
    <col min="4" max="4" width="34.421875" style="0" customWidth="1"/>
    <col min="5" max="5" width="26.140625" style="0" customWidth="1"/>
    <col min="6" max="6" width="13.8515625" style="0" customWidth="1"/>
  </cols>
  <sheetData>
    <row r="1" spans="1:3" s="60" customFormat="1" ht="12.75">
      <c r="A1" s="87" t="s">
        <v>86</v>
      </c>
      <c r="B1" s="87"/>
      <c r="C1" s="61" t="s">
        <v>62</v>
      </c>
    </row>
    <row r="2" spans="1:3" s="60" customFormat="1" ht="12.75">
      <c r="A2" s="69"/>
      <c r="B2" s="69"/>
      <c r="C2" s="61"/>
    </row>
    <row r="3" spans="1:3" s="60" customFormat="1" ht="12.75">
      <c r="A3" s="62"/>
      <c r="B3" s="63" t="s">
        <v>79</v>
      </c>
      <c r="C3" s="63"/>
    </row>
    <row r="4" spans="1:3" s="60" customFormat="1" ht="12.75">
      <c r="A4" s="62"/>
      <c r="B4" s="63"/>
      <c r="C4" s="63"/>
    </row>
    <row r="5" spans="1:3" s="60" customFormat="1" ht="0" customHeight="1" hidden="1">
      <c r="A5" s="62"/>
      <c r="B5" s="62"/>
      <c r="C5" s="62"/>
    </row>
    <row r="6" spans="1:3" s="60" customFormat="1" ht="28.5" customHeight="1">
      <c r="A6" s="64" t="s">
        <v>1</v>
      </c>
      <c r="B6" s="64" t="s">
        <v>53</v>
      </c>
      <c r="C6" s="64" t="s">
        <v>60</v>
      </c>
    </row>
    <row r="7" spans="1:3" s="60" customFormat="1" ht="32.25" customHeight="1">
      <c r="A7" s="65" t="s">
        <v>80</v>
      </c>
      <c r="B7" s="66" t="s">
        <v>81</v>
      </c>
      <c r="C7" s="67">
        <v>24250.41</v>
      </c>
    </row>
    <row r="8" spans="1:3" s="60" customFormat="1" ht="32.25" customHeight="1">
      <c r="A8" s="65" t="s">
        <v>82</v>
      </c>
      <c r="B8" s="66" t="s">
        <v>83</v>
      </c>
      <c r="C8" s="67">
        <v>0</v>
      </c>
    </row>
    <row r="9" spans="1:3" s="60" customFormat="1" ht="32.25" customHeight="1">
      <c r="A9" s="65" t="s">
        <v>84</v>
      </c>
      <c r="B9" s="66" t="s">
        <v>85</v>
      </c>
      <c r="C9" s="67">
        <v>1343585.18</v>
      </c>
    </row>
    <row r="10" spans="1:3" s="60" customFormat="1" ht="21" customHeight="1">
      <c r="A10" s="64"/>
      <c r="B10" s="64" t="s">
        <v>37</v>
      </c>
      <c r="C10" s="68">
        <f>SUM(C7:C9)</f>
        <v>1367835.5899999999</v>
      </c>
    </row>
    <row r="11" spans="1:3" s="60" customFormat="1" ht="12.75">
      <c r="A11" s="62"/>
      <c r="B11" s="62"/>
      <c r="C11" s="62"/>
    </row>
    <row r="12" spans="1:3" s="60" customFormat="1" ht="12.75">
      <c r="A12" s="62"/>
      <c r="B12" s="62"/>
      <c r="C12" s="62"/>
    </row>
    <row r="13" s="60" customFormat="1" ht="12.75">
      <c r="A13" s="60" t="s">
        <v>73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2019-05-12T21:34:02Z</dcterms:modified>
  <cp:category/>
  <cp:version/>
  <cp:contentType/>
  <cp:contentStatus/>
</cp:coreProperties>
</file>