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Kamila\Documents\firma\DOKUMENTACJE\WARSZAWA\AAA_PRZETARGI\PRZETARGI_2018_2019\SP_141\"/>
    </mc:Choice>
  </mc:AlternateContent>
  <xr:revisionPtr revIDLastSave="0" documentId="13_ncr:1_{81951A0E-0795-4D9E-BB11-E2B4F5854D5C}" xr6:coauthVersionLast="38" xr6:coauthVersionMax="38" xr10:uidLastSave="{00000000-0000-0000-0000-000000000000}"/>
  <bookViews>
    <workbookView xWindow="0" yWindow="0" windowWidth="11250" windowHeight="5985" tabRatio="950" activeTab="5" xr2:uid="{00000000-000D-0000-FFFF-FFFF00000000}"/>
  </bookViews>
  <sheets>
    <sheet name="ZAŁ 2.1 PROD. OGÓLNOSPOŻYWCZE" sheetId="6" r:id="rId1"/>
    <sheet name="ZAŁ 2.2 WARZYWA I OWOCE" sheetId="4" r:id="rId2"/>
    <sheet name="ZAŁ 2.3 RYBY I MROŻONKI" sheetId="3" r:id="rId3"/>
    <sheet name="ZAŁ 2.4 MIĘSO I WĘDLINY" sheetId="5" r:id="rId4"/>
    <sheet name="ZAŁ 2.5 PIECZYWO" sheetId="1" r:id="rId5"/>
    <sheet name="ZAŁ 2.6 WYROBY GARMAŻERYJNE" sheetId="2" r:id="rId6"/>
  </sheets>
  <definedNames>
    <definedName name="Excel_BuiltIn__FilterDatabase" localSheetId="4">'ZAŁ 2.5 PIECZYWO'!$A$6:$F$6</definedName>
    <definedName name="_xlnm.Print_Area" localSheetId="0">'ZAŁ 2.1 PROD. OGÓLNOSPOŻYWCZE'!$A$1:$F$169</definedName>
    <definedName name="_xlnm.Print_Area" localSheetId="1">'ZAŁ 2.2 WARZYWA I OWOCE'!$A$1:$F$121</definedName>
    <definedName name="_xlnm.Print_Area" localSheetId="3">'ZAŁ 2.4 MIĘSO I WĘDLINY'!$A$1:$F$49</definedName>
    <definedName name="_xlnm.Print_Area" localSheetId="4">'ZAŁ 2.5 PIECZYWO'!$A$1:$F$31</definedName>
    <definedName name="_xlnm.Print_Area" localSheetId="5">'ZAŁ 2.6 WYROBY GARMAŻERYJNE'!$A$1:$F$42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5" i="6" l="1"/>
  <c r="F156" i="6"/>
  <c r="F157" i="6"/>
  <c r="F158" i="6"/>
  <c r="F159" i="6"/>
  <c r="F160" i="6"/>
  <c r="F30" i="2"/>
  <c r="F20" i="1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8" i="2"/>
  <c r="F31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7" i="2"/>
  <c r="F6" i="3"/>
  <c r="F7" i="3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161" i="6" s="1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8" i="6"/>
  <c r="F75" i="4"/>
  <c r="F76" i="4"/>
  <c r="F77" i="4"/>
  <c r="F78" i="4"/>
  <c r="F79" i="4"/>
  <c r="F80" i="4"/>
  <c r="F81" i="4"/>
  <c r="F82" i="4"/>
  <c r="F83" i="4"/>
  <c r="F84" i="4"/>
  <c r="F85" i="4"/>
  <c r="F86" i="4"/>
  <c r="F74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8" i="1"/>
  <c r="F9" i="1"/>
  <c r="F10" i="1"/>
  <c r="F21" i="1" s="1"/>
  <c r="F11" i="1"/>
  <c r="F12" i="1"/>
  <c r="F13" i="1"/>
  <c r="F14" i="1"/>
  <c r="F15" i="1"/>
  <c r="F16" i="1"/>
  <c r="F17" i="1"/>
  <c r="F18" i="1"/>
  <c r="F19" i="1"/>
  <c r="F7" i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8" i="5"/>
  <c r="F42" i="5" l="1"/>
  <c r="F36" i="3"/>
  <c r="F113" i="4"/>
</calcChain>
</file>

<file path=xl/sharedStrings.xml><?xml version="1.0" encoding="utf-8"?>
<sst xmlns="http://schemas.openxmlformats.org/spreadsheetml/2006/main" count="823" uniqueCount="401">
  <si>
    <t>L.P.</t>
  </si>
  <si>
    <t>NAZWA PRODUKTU</t>
  </si>
  <si>
    <t>JEDNOSTKI MIARY</t>
  </si>
  <si>
    <t>ILOŚĆ</t>
  </si>
  <si>
    <t>WARTOSĆ BRUTTO</t>
  </si>
  <si>
    <t>szt.</t>
  </si>
  <si>
    <t>BUŁKA KAJZERKA GRAHAMKA, bez konserwantów i polepszaczy, 50-60g</t>
  </si>
  <si>
    <t>BUŁKA ORKISZOWA, z dodatkiem ziaren całych i mielonych (dynia, soja, slonecznik, sezam, siemie lniane) bez konserwantów i polepszaczy, na drożdżach świeżych, 50-60g</t>
  </si>
  <si>
    <t>BUŁKA PSZENNA, z dodatkiem ziaren całych i mielonych (dynia, soja, slonecznik, sezam, siemie lniane) bez konserwantów i polepszaczy, na drożdżach świeżych, 90-100g</t>
  </si>
  <si>
    <t>BUŁKA TARTA, 500g</t>
  </si>
  <si>
    <t>BUŁKA WROCŁAWSKA 300-350g, bez konserwantów i polepszaczy, krojona lub nie, na drożdżach świeżych</t>
  </si>
  <si>
    <t>CHLEB FIRMOWY, krojony lub nie, 600-650g</t>
  </si>
  <si>
    <t>CHLEB DOMOWY ŻYTNI, mały 0,40</t>
  </si>
  <si>
    <t>razem</t>
  </si>
  <si>
    <t>DE VOLAILE Z KURCZAKA, opakowanie 1000g(dodatki masło, ser żółty, natka)</t>
  </si>
  <si>
    <t>kg</t>
  </si>
  <si>
    <t>KARTACZE, nieposklejane, opakowanie tacka 1000g</t>
  </si>
  <si>
    <t>KOPYTKA, nieposklejane, ręcznie wyrabiane, zawartość gotowanych ziemniaków w produkcie 70-75%, opakowanie tacka 500-1000g</t>
  </si>
  <si>
    <t>KOPYTKA SZPINAKOWE, nieposklejane, ręcznie wyrabiane, zawartość gotowanych ziemniaków w produkcie 70-75%, opakowanie tacka 500-1000g</t>
  </si>
  <si>
    <t>KROKIETY Z MIĘSEM WIEPRZOWO-WOŁOWYM, opakowanie tacka 1000g</t>
  </si>
  <si>
    <t xml:space="preserve">NALESNIKI Z JABŁKIEM </t>
  </si>
  <si>
    <t>NALEŚNIKI Z SEREM, o średnicy 20-21cm, opakowanie tacka 1000g</t>
  </si>
  <si>
    <t>NALEŚNIKI ZE SZPINAKIEM I JAJKIEM</t>
  </si>
  <si>
    <t>PIEROGI LENIWE, ręcznie wyrabiane, nieposklejane,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</si>
  <si>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</si>
  <si>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</si>
  <si>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MIĘSEM WOŁOWO-WIEPRZOWYM EKSTRA, równej wielkości (ok .22 szt. na 1000g),  ręcznie wyrabiane, nieposklejane, zawartość farszu w pierogach min. 40%,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</si>
  <si>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</si>
  <si>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</si>
  <si>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</si>
  <si>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 xml:space="preserve">USZKA Z MIĘSEM, ręcznie wyrabiane, nieposklejane, mięso wieprzowo-wołowe typu extra, opakowanie tacka 1000g </t>
  </si>
  <si>
    <t>USZKA Z PIECZARKAMI, ręcznie wyrabiane, nieposklejane, opakowanie tacka 1000g</t>
  </si>
  <si>
    <t>FILET Z HALIBUTA bez skóry, mrożony, nie więcej niż 3% glazury technologicznej, opakowanie 1000-5000g</t>
  </si>
  <si>
    <t>FILET Z MIRUNY, mrożony, płaty shp/bs, opakowanie (szaterpack) 6,8-7,0kg</t>
  </si>
  <si>
    <t>MROŻONKA BURACZKI PUREE,  opakowanie 400-500g</t>
  </si>
  <si>
    <t>opakowanie</t>
  </si>
  <si>
    <t>MROŻONKA BURAKI ĆWIKŁOWE WIÓRKI, opakowanie 450-500g</t>
  </si>
  <si>
    <t>MROŻONKA DYNIA kostka , opakowanie 2000g</t>
  </si>
  <si>
    <t>MROŻONKA GROSZEK ZIELONY, opakowanie 2000-2500g</t>
  </si>
  <si>
    <t>MROŻONKA JAGODA, opakowanie 2500-3000g</t>
  </si>
  <si>
    <t>MROŻONKA KALAFIOR (różyczki), opakowanie 2000-2500g</t>
  </si>
  <si>
    <t>MROŻONKA MARCHEW Z GROSZKIEM, opakowanie 2000-2500g</t>
  </si>
  <si>
    <t>MROŻONKA MARCHEWKA MINI, opakowanie 2000-2500g</t>
  </si>
  <si>
    <t>MROŻONKA SZPINAK LIŚCIE, opakowanie 2500g</t>
  </si>
  <si>
    <t>MROŻONKA TRUSKAWKA, bez szypułek, opakowanie 1000g</t>
  </si>
  <si>
    <t>ARBUZ klasa I lub II wg Rozporządzenia Komisji WE nr 1093/97 (dostawa w sezonie)</t>
  </si>
  <si>
    <t>ANANAS klasa I</t>
  </si>
  <si>
    <t>BORÓWKA AMERYKAŃSKA, opakowanie 500g</t>
  </si>
  <si>
    <t>BOTWINA, pęczek 400-500g, wielkość sezonowa</t>
  </si>
  <si>
    <t>pęczek</t>
  </si>
  <si>
    <t>BROKUŁY, różyczki zwarte, barwa intensywna zielona, min. 400g</t>
  </si>
  <si>
    <t>BRUKSELKA</t>
  </si>
  <si>
    <t>BRZOSKWINIE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</si>
  <si>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</si>
  <si>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</si>
  <si>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</si>
  <si>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</si>
  <si>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CUKINIA, sezonowo</t>
  </si>
  <si>
    <t>CYKORIA</t>
  </si>
  <si>
    <t>CZEREŚNIE, słodkie, 1 gatunek (maj-czerwiec)</t>
  </si>
  <si>
    <t>CZOSNEK ŚWIEŻY (min. 80g), krajowy</t>
  </si>
  <si>
    <t>DYMKA ZE SZCZYPIOREM, pęczki wielkość sezonowa</t>
  </si>
  <si>
    <t>DYNIA, dojrzała, słodka (wrzesień-grudzień), min. 800g</t>
  </si>
  <si>
    <t xml:space="preserve">FASOLA BIAŁA SUCHA, typu JAŚ, opakowanie 1000g </t>
  </si>
  <si>
    <t>FASOLKA SZPARAGOWA ŻÓŁTA, bez łyka</t>
  </si>
  <si>
    <t>GROCH ŁUSKANY, opakowanie 1000g</t>
  </si>
  <si>
    <t>JAJA KONSUMPCYJNE KURZE, świeże (z chowu klatkowego, klasa L duże - 63-73g), zdezynfekowane za pomocą promienia ultrafioletowego</t>
  </si>
  <si>
    <t>KALAFIOR (min. 800g)</t>
  </si>
  <si>
    <t>KALAREPA</t>
  </si>
  <si>
    <t>KAPUSTA BIAŁA (główka 2000-3000g)</t>
  </si>
  <si>
    <t>KAPUSTA CZERWONA, główka 2000-2500g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</si>
  <si>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</si>
  <si>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</si>
  <si>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</si>
  <si>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PEKIŃSKA (foliowana)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</si>
  <si>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</si>
  <si>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</si>
  <si>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</si>
  <si>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</si>
  <si>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 xml:space="preserve">MANGO </t>
  </si>
  <si>
    <t>MELON ŻÓŁTY, klasa I lub II</t>
  </si>
  <si>
    <t>MORELE, zagraniczne</t>
  </si>
  <si>
    <t>NATKA PIETRUSZKI, pęczki o wadze sezonowej</t>
  </si>
  <si>
    <t>NEKTARYNKA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</si>
  <si>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</si>
  <si>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</si>
  <si>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</si>
  <si>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</si>
  <si>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PAPRYKA CZERWONA (kwiecień-październik)</t>
  </si>
  <si>
    <t>PAPRYKA CZERWONA (listopad-marzec)</t>
  </si>
  <si>
    <t>PIECZARKI</t>
  </si>
  <si>
    <t>PIETRUSZKA</t>
  </si>
  <si>
    <t>PIETRUSZKA OBIERANA(pakowana próżniowo 2000g-5000g opakowanie)</t>
  </si>
  <si>
    <t>POMIDORY CZERWONE (kwiecień-październik)</t>
  </si>
  <si>
    <t>POMIDORY CZERWONE (listopad-marzec)</t>
  </si>
  <si>
    <t>POR</t>
  </si>
  <si>
    <t>PORZECZKA CZARNA, świeża, krajowa</t>
  </si>
  <si>
    <t>RZODKIEW BIAŁA, wielkość sezonowa</t>
  </si>
  <si>
    <t>RZODKIEWKA, okrągła, pęczki 180-250g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</si>
  <si>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</si>
  <si>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</si>
  <si>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</si>
  <si>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</si>
  <si>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</si>
  <si>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</si>
  <si>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</si>
  <si>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SAŁATA RZYMSKA</t>
  </si>
  <si>
    <t>SELER KORZENIOWY</t>
  </si>
  <si>
    <t>SELER OBIERANY KORZENIOWY (pakowany próżniowo op. 2000g-5000g)</t>
  </si>
  <si>
    <t>SELER NACIOWY (min. 300g)</t>
  </si>
  <si>
    <t>SURÓWKA Z CZERWONEJ KAPUSTY (wiaderko)</t>
  </si>
  <si>
    <t>SZCZAW ŚWIEŻY pakowany próżniowo opakowanie 500-1000g</t>
  </si>
  <si>
    <t>SZCZYPIOREK ŚWIEŻY, pęczek, wielkość sezonowa</t>
  </si>
  <si>
    <t>TRUSKAWKA, krajowa, odmiana konsumpcyjna, w całości wybarwiona, dostawa w łubiankach, ( maj-czerwiec )</t>
  </si>
  <si>
    <t>WINOGRONA JASNE/CIEMNE, kiście zagraniczne</t>
  </si>
  <si>
    <t>WIŚNIE, krajowe</t>
  </si>
  <si>
    <t>WŁOSZCZYZNA MŁODA (maj-czerwiec) min. 700g</t>
  </si>
  <si>
    <t>ZIEMNIAKI OBIERANE,PAKOWANE PRÓŻNIOWO OPAKOWANIE 2500-5000G</t>
  </si>
  <si>
    <t>ZIEMNIAK KOSTKA. PAKOWANE PRÓŻNIOWO 2500-5000G</t>
  </si>
  <si>
    <t>ZIEMNIAKI MŁODE</t>
  </si>
  <si>
    <t>IMBIR ŚWIEŻY</t>
  </si>
  <si>
    <t>CIELĘCINA ZADNIA, bez kości, kawałki min. 500g, świeża, nie rozmrażana</t>
  </si>
  <si>
    <t>INDYK FILET Z PIERSI, przedział wagowy 1000-1500g, świeży, bez skóry, bez kości, nie rozmrażany</t>
  </si>
  <si>
    <t>INDYK KOSTKA GULASZOWA (mięso drobne)</t>
  </si>
  <si>
    <t>INDYK SKRZYDŁA, bez lotki</t>
  </si>
  <si>
    <t>KARK WIEPRZOWY BEZ KOŚCI</t>
  </si>
  <si>
    <t>KIEŁBASA BIAŁA SUROWA EKSTRA</t>
  </si>
  <si>
    <t>KIEŁBASA KRAKOWSKA SUCHA</t>
  </si>
  <si>
    <t>KIEŁBASA ŚLĄSKA</t>
  </si>
  <si>
    <t>KURCZAK FILET Z PIERSI, świeże, nie rozmrażane, bez skóry, bez chrząstki, pojedyncze w przedziale wagowym 300-400g</t>
  </si>
  <si>
    <t>KURCZAK PODUDZIE (pałka 10-15g), pakowane hermetycznie 1500-2500g</t>
  </si>
  <si>
    <t>KURCZAK SKRZYDŁA</t>
  </si>
  <si>
    <t>KURCZAK UDZIEC KULINARNY (bioderko) z kością, 15-20g</t>
  </si>
  <si>
    <t>KURCZAK UDZIEC KULINARNY(bioderko) bez kości grzbietowych kupra i tłuszczu, 15-20g</t>
  </si>
  <si>
    <t>WĘDLINA - POLĘDWICA DROBIOWA, wędzonka drobiowa wysoko wydajna, mięso z indyka min. 68%</t>
  </si>
  <si>
    <t>WIEPRZOWINA - ŁOPATKA, bez skóry, bez kości, bez wierzchniej warstwy tłuszczu, świeża, nie rozmrażana, kawałki 1000-1500g</t>
  </si>
  <si>
    <t>WIEPRZOWINA - SCHAB ŚRODKOWY BEZ KOŚCI, o średnicy nie większej niż 10cm, świeży, słonina zdjęta, nie rozmrażany, kawałek 1500-2000g</t>
  </si>
  <si>
    <t>WIEPRZOWINA - SCHAB Z KOŚCIĄ</t>
  </si>
  <si>
    <t>WOŁOWINA - KOSTKA GULASZOWA</t>
  </si>
  <si>
    <t>WOŁOWINA - SZPONDER, chudy, surowy, barwa tłuszczu - biała, paski długości do 40cm, szerokość do 12cm, świeży, nie rozmrażany</t>
  </si>
  <si>
    <t>ANANAS KONSERWOWY, opakowanie puszka 550-650g</t>
  </si>
  <si>
    <t>BAZYLIA SUSZONA, opakowanie 10-15g</t>
  </si>
  <si>
    <t>BRZOSKWINIE POŁÓWKI  800-850g puszka, lekko słodzone</t>
  </si>
  <si>
    <t>CHIPSY  JABŁKOWE SUSZONE, opakowanie 20 gzawierające minimum 98% jabłka</t>
  </si>
  <si>
    <t>szt</t>
  </si>
  <si>
    <t>CHRZAN TARTY, opakowanie słoik 260-300g, bez dodatku octu</t>
  </si>
  <si>
    <t>CUKIER BIAŁY, drobny kryształ, opakowanie 1000g</t>
  </si>
  <si>
    <t>CUKIER PUDER (opakowanie 400-500g)</t>
  </si>
  <si>
    <t>CUKIER TRZCINOWY</t>
  </si>
  <si>
    <t>CYNAMON, opakowanie 10-15g</t>
  </si>
  <si>
    <t>CZOSNEK SUSZONY GRANULOWANY (opakowanie 1000g)</t>
  </si>
  <si>
    <t>ĆWIKLA Z CHRZANEM, zawierająca buraki tarte i chrzan tarty, opakowanie słoik 250-300g</t>
  </si>
  <si>
    <t>RODZYNKI , bez cukru i tłuszczu 250-300g</t>
  </si>
  <si>
    <t>ESTRAGON przyprawa suszona 20 g</t>
  </si>
  <si>
    <t>op.</t>
  </si>
  <si>
    <t>GAŁKA MUSZKATAŁOWA, opakowanie 50-100g</t>
  </si>
  <si>
    <t xml:space="preserve">GROSZEK PTYSIOWY, pieczony bez. tłuszczu </t>
  </si>
  <si>
    <t>HERBATA EKSPRESOWA MIĘTA, opakowanie 20-25 saszetek</t>
  </si>
  <si>
    <t>HERBATA EKSPRESOWA OWOCOWA, torebki, opakowanie 20-30  sztuk, różne smaki do wyboru: leśna, owocowa, malinowa.</t>
  </si>
  <si>
    <t xml:space="preserve">IMBIR MIELONY, opakowanie torebka 10-15g </t>
  </si>
  <si>
    <t>JOGURT NATURALNY, zawartość tłuszczu 0%, opakowanie plastikowe 150-200g</t>
  </si>
  <si>
    <t>JOGURT NATURALNY, zawartość tłuszczu 0%, opakowanie plastikowe 350-400g</t>
  </si>
  <si>
    <t>sz</t>
  </si>
  <si>
    <t>KASZA JAGLANA opakowanie3000-5000g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</si>
  <si>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</si>
  <si>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</si>
  <si>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</si>
  <si>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1000-5000G</t>
  </si>
  <si>
    <t>KASZA KUSKUS, opakowanie 900-1000g</t>
  </si>
  <si>
    <t>KEFIR NATURALNY, zawartość tłuszczu 1,5-2%, opakowanie 350-400ml</t>
  </si>
  <si>
    <t>KMINEK, cały 800g</t>
  </si>
  <si>
    <t>KUKURYDZA  KONSERWOWA,opakowanie puszka 400-460g</t>
  </si>
  <si>
    <t>KWASEK CYTRYNOWY opakowanie 20-25g</t>
  </si>
  <si>
    <t>LIŚCIE LAUROWE opakowanie 100g</t>
  </si>
  <si>
    <t>MAJERANEK SUSZONY opakowanie 200-250g</t>
  </si>
  <si>
    <t>MAKARON BEZGLUTENOWY , opakowanie 500g, nie sklejający się</t>
  </si>
  <si>
    <t>MAKARON ZACIERKA , opakowanie 200-250g, jajeczny (jaja min. 5,5%), wartość energetyczna w 100g suchego produktu min. 355 kcal</t>
  </si>
  <si>
    <t>MARYNATA DO MIĘS, zawierająca min. gorczycę i kolendrę, opakowanie 20-30g bez glutaminianu sodu , bez soli i bez konserwantów</t>
  </si>
  <si>
    <t xml:space="preserve">MASŁO EXTRA, opakowanie 200g,  min. 82% tłuszczu, bez dodatku tłuszczów roślinnych </t>
  </si>
  <si>
    <t xml:space="preserve">MASŁO OSEŁKOWE, opakowanie 300-350g, o zawartości MIN. 82% tłuszczu, bez dodatku tłuszczów roślinnych </t>
  </si>
  <si>
    <t>MASŁO ŚMIETANKOWE, opakowanie 200g, min. 73% tłuszczu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</si>
  <si>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</si>
  <si>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</si>
  <si>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MORELE SUSZONE, opakowanie 200g</t>
  </si>
  <si>
    <t>litr</t>
  </si>
  <si>
    <t>OLEJ SŁONECZNIKOWY (z pierwszego tłoczenia, opakowanie 1-3 litry)</t>
  </si>
  <si>
    <t>OREGANO SUSZONE, opakowanie torebka 10-15g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</si>
  <si>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</si>
  <si>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</si>
  <si>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</si>
  <si>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PESTKI SŁONECZNIKA, opakowanie 100g</t>
  </si>
  <si>
    <t>PESTKI Z DYNI 100g łuskane</t>
  </si>
  <si>
    <t>PIEPRZ CZARNY MIELONY, opakowanie 1000g</t>
  </si>
  <si>
    <t>PIEPRZ CZARNY ZIARNISTY, opakowanie 1000g</t>
  </si>
  <si>
    <t>POMIDORY SUSZONE NA SŁOŃCU  w zalewie 900g</t>
  </si>
  <si>
    <t xml:space="preserve">szt. </t>
  </si>
  <si>
    <t>RODZYNKI SUŁTAŃSKIE, opakowanie 250-300g</t>
  </si>
  <si>
    <t>ROZMARYN opakowanie torebka 10-15g</t>
  </si>
  <si>
    <t>RYZ PARABOLICZNY SYPKI, opakowanie 1000-5000g</t>
  </si>
  <si>
    <t>RYŻ BASMATI, opakowanie woreczki 400-500g</t>
  </si>
  <si>
    <t>RYŻ BIAŁY DŁUGOZIARNISTY SYPKI, opakowanie torba papierowa 1000g, wartość energetyczna w 100g produktu min. 344 kcal</t>
  </si>
  <si>
    <t>SER FETA, sałatkowy, do wyboru zamawiającego (lekki, półtłusty, tłusty), opakowanie 270-300g</t>
  </si>
  <si>
    <t>SOCZEK 100% W KARTONIKU DLA DZIECI, jabłkowy, pomarańczowy, opakowanie 200ml ze słomką, bez cukru i konserwantów</t>
  </si>
  <si>
    <t>SUSZ Z POMIDORA BAZYLII , CZOSNKU , ZIÓŁ PROWANSALSKICH  I SERA. 100 g typu świat przypraw</t>
  </si>
  <si>
    <t>SOCZEWICA CZERWONA, opakowanie torebka foliowa 500g</t>
  </si>
  <si>
    <t>SOK 100%, jabłkowy,  opakowanie karton 1000ml, bez cukru i konserwantów</t>
  </si>
  <si>
    <t>SOK TŁOCZONY na zimno 100%, pasteryzowany, zawierający min 1500g owoców na 1000ml soku, smaki: jabłko, jabłko-aronia, jabłko-gruszka, opakowanie karton 5000ml</t>
  </si>
  <si>
    <t>SOS SOJOWY ciemny opakowanie 500 - 1000 ml bez konserwantów</t>
  </si>
  <si>
    <t>SÓL MORSKA</t>
  </si>
  <si>
    <t>SÓL JODOWANA opakowanie 1000g</t>
  </si>
  <si>
    <t xml:space="preserve">ŚLIWKA SUSZONA, opakowanie 750-800g </t>
  </si>
  <si>
    <t>ŚMIETANA 30%, opakowanie 400-500ml</t>
  </si>
  <si>
    <t>ŚMIETANA DO ZUP I SOSÓW, zawartości tłuszczu 22%, opakowanie wiaderko 1000ml</t>
  </si>
  <si>
    <t>ŚMIETANKA 36%, do ciast i deserów, opakowanie karton 500ml, składnik dodatkowy: stabilizator-karagen</t>
  </si>
  <si>
    <t>TYMIANEK, opakowanie 10-15g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</si>
  <si>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</si>
  <si>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</si>
  <si>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</si>
  <si>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ORZECHY ARACHIDOWE łuskane opakowanie100g</t>
  </si>
  <si>
    <t>DAKTYLE SUSZONE BEZ PESTEK opakowanie  200g</t>
  </si>
  <si>
    <t>MĄKA ORKISZOWA 100% orkiszu typ 450 op 900-1000g</t>
  </si>
  <si>
    <t>MĄKA RAZOWA ŻYTNIA TYP 2000</t>
  </si>
  <si>
    <t>MAKA BEZGLUTENOWA</t>
  </si>
  <si>
    <t>Lubczyk przyprawa opakowanie 20g</t>
  </si>
  <si>
    <t>MIGDAŁY PŁATKI 100G</t>
  </si>
  <si>
    <t>MIESZANKA STUDENCKA 200g</t>
  </si>
  <si>
    <t>ZIELE ANGIELSKIE, opakowanie pet 600g</t>
  </si>
  <si>
    <t>ZIOŁA PROWANSALSKIE, opakowanie 300g</t>
  </si>
  <si>
    <t>KURKUMA MIELONA  20g opakowanie</t>
  </si>
  <si>
    <t>ŻUREK (KONCENTRAT) opakowanie butelka 450-500ml</t>
  </si>
  <si>
    <t>ŚMIETANA JOGURTOWA 9-10% zawartośc tłuszczu op 300-400g</t>
  </si>
  <si>
    <t>ŻURAWINA SUSZONA 100g opakowanie</t>
  </si>
  <si>
    <t>OLIWKI ZIELONE/CZARNE BEZ PESTEK opakowanie słoik 800-1000 g</t>
  </si>
  <si>
    <t>CUBRZYCA przyprawa do sałatek opakowanie 50g</t>
  </si>
  <si>
    <t>KASZA MANNA op 400-500g</t>
  </si>
  <si>
    <t>KOLENDRA PRZYPRAWA opakowanie1000g</t>
  </si>
  <si>
    <t>DROŻDŻÓWKA  z nadzieniem, różne nadzienia, świeże 80-100g</t>
  </si>
  <si>
    <t>PĄCZEK TRADYCYJNY bez lukru 80g</t>
  </si>
  <si>
    <t>JAGODZIANKI  80 g</t>
  </si>
  <si>
    <t>BUŁKA   KAJZERKA PSZENNA, bez konserwantów i polepszaczy, 50-60g</t>
  </si>
  <si>
    <t>AWOKADO zielone</t>
  </si>
  <si>
    <t xml:space="preserve">KOPER WŁOSKI BULWA </t>
  </si>
  <si>
    <t>SURÓWKA ŻYDOWSKA (wiaderko)</t>
  </si>
  <si>
    <t>SURÓWKA SZWEDZKA (wiaderko)</t>
  </si>
  <si>
    <t>SURÓWKA STAROPOLSKA (wiaderko)</t>
  </si>
  <si>
    <t>ORZECHY LASKOWE łuskane opakowanie 100g</t>
  </si>
  <si>
    <t>SER ŻÓŁTY ), łagodny o zawartości tłuszczu 45%, zawartość sera min. 90%, pakowany w bloki 1000-1500g</t>
  </si>
  <si>
    <t xml:space="preserve">POMIDORY KROJONE  W SOKU POMIDOROWYM, bez konserwantów, opakowanie puszka 2500-2800g, typu </t>
  </si>
  <si>
    <t>SER BIAŁY PÓŁTŁUSTY  , zawartość tłuszczu 3,5-5%, opakowanie 500-1000g</t>
  </si>
  <si>
    <t>OLEJ RZEPAKOWY TŁOCZONY NA ZIMNO(z pierwszego tłoczenia, opakowanie 1-3 litry)</t>
  </si>
  <si>
    <t>MĄKA PSZENNA  TYP 480, opakowanie papierowe 1000g</t>
  </si>
  <si>
    <t xml:space="preserve">KONCENTRAT POMIDOROWY opakowanie słoik 1000g, pasteryzowany, zawartość ekstraktu 30%, bez konserwantów  </t>
  </si>
  <si>
    <t>PRZECIER POMIDOROWY 30% typu  - puszka 400-450g</t>
  </si>
  <si>
    <t>KETCHUP ŁAGODNY, min. Zawartość koncentratu pomidorowego 38%, opakowanie 300-400g</t>
  </si>
  <si>
    <t xml:space="preserve">GROSZEK KONSERWOWY opakowanie puszka 400g   </t>
  </si>
  <si>
    <t>GALARETKA OWOCOWA , opakowanie 70-80g, wydajność z opakowania 500ml</t>
  </si>
  <si>
    <t>BARSZCZ BIAŁY , opakowanie torebka 45-70g, wydajność min. 750ml na torebkę</t>
  </si>
  <si>
    <t>MAKARON PENNE RIGATE, opakowanie 400g, wartość energetyczna w 100g suchego produktu min. 330 kcal, nie sklejający się</t>
  </si>
  <si>
    <t>MLEKO 2,0% , długoterminowe, w kartonie, opakowanie 1000ml</t>
  </si>
  <si>
    <t>MLEKO 3,2% , długoterminowe, w kartonie, opakowanie 1000ml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</si>
  <si>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</si>
  <si>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</si>
  <si>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SZCZAW KONSERWOWY bez zawartości soli, opakowanie słoik 250-300g</t>
  </si>
  <si>
    <t>JOGURT  OWOCOWY 150-160g 15% owoców</t>
  </si>
  <si>
    <t>CENA JEDNOSTKOWA BRUTTO</t>
  </si>
  <si>
    <t>........................................................................</t>
  </si>
  <si>
    <t>Pieczęć wykonawcy</t>
  </si>
  <si>
    <r>
      <t xml:space="preserve">ŁĄCZNA CENA BRUTTO ZA CAŁOŚĆ PRZEDMIOTU ZAMÓWIENIA – część 3 </t>
    </r>
    <r>
      <rPr>
        <b/>
        <sz val="11"/>
        <color indexed="8"/>
        <rFont val="Calibri"/>
        <family val="2"/>
        <charset val="238"/>
      </rPr>
      <t>:…………………………………………  (słownie: ………………………………………………..)</t>
    </r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</si>
  <si>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</si>
  <si>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</si>
  <si>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</si>
  <si>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</si>
  <si>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</si>
  <si>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</si>
  <si>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</si>
  <si>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r>
      <t xml:space="preserve">ŁĄCZNA CENA BRUTTO ZA CAŁOŚĆ PRZEDMIOTU ZAMÓWIENIA – część 1 </t>
    </r>
    <r>
      <rPr>
        <b/>
        <sz val="11"/>
        <color indexed="8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</si>
  <si>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4 </t>
    </r>
    <r>
      <rPr>
        <b/>
        <sz val="11"/>
        <color indexed="8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</si>
  <si>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5 </t>
    </r>
    <r>
      <rPr>
        <b/>
        <sz val="11"/>
        <color indexed="8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</si>
  <si>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6 </t>
    </r>
    <r>
      <rPr>
        <b/>
        <sz val="11"/>
        <color indexed="8"/>
        <rFont val="Calibri"/>
        <family val="2"/>
        <charset val="238"/>
      </rPr>
      <t>:…………………………………………  (słownie: ………………………………………………..)</t>
    </r>
  </si>
  <si>
    <t>CHRUPKI KUKURYDZIANE op 25g</t>
  </si>
  <si>
    <t>JOGURT OWOCOWY , z kwałkami owoców, zawartość owoców min.9%, op. 110 -140g</t>
  </si>
  <si>
    <t xml:space="preserve"> JOGURT  140 -160g 12% z kawałkami owoców minimum 13%</t>
  </si>
  <si>
    <t xml:space="preserve">JOGURT OWOCOWY SASZETKI 80 g </t>
  </si>
  <si>
    <t>PRZECIER POMIDOROWY 99%pomidorów z ziołami  - kartonik 400-500g</t>
  </si>
  <si>
    <t>PASSATA przetarte pomidory 700g butelka</t>
  </si>
  <si>
    <t>PIEPRZ CAYENNE , opakowanie 20-25g</t>
  </si>
  <si>
    <t>PRZECIER POMIDOROWY , zawartość ekstraktu 30%, opakowanie słoik 190-200g</t>
  </si>
  <si>
    <t>ŚMIETANA 18%, opakowanie 400 g</t>
  </si>
  <si>
    <t xml:space="preserve">ORZECHY BRAZYLIJSKIE łuskane opakowanie  100g </t>
  </si>
  <si>
    <t>WAFLE KUKURYDZIANO RYŻOWE 30g</t>
  </si>
  <si>
    <t>AWOKADO HASS</t>
  </si>
  <si>
    <t>BRZOSKWINIE UFO</t>
  </si>
  <si>
    <t>LIMONKA GAT.I</t>
  </si>
  <si>
    <t>MALINY, suche, opakowanie 500g, (czerwiec-wrzesień)</t>
  </si>
  <si>
    <t>MANDARYNKA, bezpestkowa extra</t>
  </si>
  <si>
    <t>SAŁATA DĘBOWA</t>
  </si>
  <si>
    <t>ŚWIEŻE ZIOŁA cięte pakowane- bazylia, ,rozmaryn,tymianek, kolendra,lubczyk</t>
  </si>
  <si>
    <t xml:space="preserve">ŚWIEŻE ZIOŁA cięte pakowane-,mięta, </t>
  </si>
  <si>
    <t>ŚWIEŻE ZIOŁA cięte pakowane- , oregano,majeranek,estragon,szałwia</t>
  </si>
  <si>
    <t>MROŻONKA AGREST opakowanie 2000-2500g</t>
  </si>
  <si>
    <t>MROŻONKA BROKUŁY (różyczki), opakowanie 1000g-2500g</t>
  </si>
  <si>
    <t>MROŻONKA BRUKSELKA  opakowanie 1000g-2500g</t>
  </si>
  <si>
    <t>MROŻONKA BUKIET WARZYW, zawiera brokuły, marchew, kalafior, opakowanie 1000g-2500g</t>
  </si>
  <si>
    <t>MROŻONKA CZERWONA PORZECZKA, opakowanie 1000g-2500g</t>
  </si>
  <si>
    <t>MROŻONKA FASOLKA SZPARAGOWA ŻÓŁTA, cięta, oczyszczona, opakowanie 1000g-2500g</t>
  </si>
  <si>
    <t>MROŻONKA MALINA CAŁA, opakowanie 2000-2500g</t>
  </si>
  <si>
    <t>MROŻONKA MARCHEW KOSTKA, opakowanie 2500g</t>
  </si>
  <si>
    <t>MROŻONKA RABARBAR opakowanie 2500g</t>
  </si>
  <si>
    <t>MROŻONKA SZPINAK, rozdrobniony, brykiet, opakowanie 2500g</t>
  </si>
  <si>
    <t>MROŻONKA ŚLIWKI BEZ PESTEK, opakowanie 2500g</t>
  </si>
  <si>
    <t>MROŻONKA WIŚNIA BEZ PESTEK, opakowanie 2500g</t>
  </si>
  <si>
    <t xml:space="preserve"> ŻURAWINA opakowanie 2500 g</t>
  </si>
  <si>
    <t>MROŻONKA WŁOSZCZYZNA SŁUPKI, opakowanie 2000-2500g</t>
  </si>
  <si>
    <t>CHLEB ŻYTNI  z siemieniem lnianym, krojony lub nie, 450-500g</t>
  </si>
  <si>
    <t>CHLEB PEŁNOZIARNISTY, z mąki żytniej z ziarnami, bez konserwantów i polepszaczy, krojony lub nie, na zakwasie, 300g-500g</t>
  </si>
  <si>
    <t>KLUSKI ŚLĄSKIE, nieposklejane, z dziurką, mniejsze,ręcznie wyrabiane, zawartość gotowanych ziemniaków w produkcie 70-75%, opakowanie tacka 500-1000g</t>
  </si>
  <si>
    <t>PIEROGI Z  JAGODAMI, równej wielkości (ok. 22 szt. na 1000g), zawierające owoc w całości, ręcznie wyrabiane, nieposklejane, opakowanie tacka 1000g</t>
  </si>
  <si>
    <t xml:space="preserve">   Podpis osób/y upoważnionej do reprezentowania wykonawcy </t>
  </si>
  <si>
    <t>………………………………………………………………………..</t>
  </si>
  <si>
    <t>JOGURT GRECKI OWOCOWY z kawałkami owocowów op.150g</t>
  </si>
  <si>
    <t>JOGURT GRECKI NATURALNY 400g</t>
  </si>
  <si>
    <t xml:space="preserve">Chipsy bananowe suszone opakowanie 90/100g </t>
  </si>
  <si>
    <t>KASZA BULGUR OPAKOWANIE 3000-5000g</t>
  </si>
  <si>
    <t>SOK BURACZANY Z JABŁKIEM, syrop z buraka ćwikłowego, opakowanie butelka 330-400ml</t>
  </si>
  <si>
    <t>MOZZARELLA MINI 1000g</t>
  </si>
  <si>
    <t>SEREK WIEJSKI 150g TYPU PIATNICA</t>
  </si>
  <si>
    <t>SÓL HIMALAJSKA RÓŻOWA drobna 500g</t>
  </si>
  <si>
    <t>MIESZANKA ORZECHOWA(orzech laskowy,nerkowiec,włoski,migdały, arachaidy) op 100g</t>
  </si>
  <si>
    <t>FORMULARZ ASORTYMETOWO – CENOWY – Część 1: Produkty ogólnospożywcze i nabiał - 2019 r.</t>
  </si>
  <si>
    <t>CIASTKA z ziarna owsiane, jęczmienne, pszenne i kawałki bananów i innych owoców suszonych  op30-50g</t>
  </si>
  <si>
    <t>GROSZEK KONSERWOWY, opakowanie 600g-700g.</t>
  </si>
  <si>
    <t>JOGURT typu Fantazja lub równoważny, z kwałkami owoców, zawartość owoców min.9%, op. 110 -140g</t>
  </si>
  <si>
    <t xml:space="preserve">JOGURT typu PIĄTUŚ lub równoważny 125g bez konserwantów </t>
  </si>
  <si>
    <t>MAJONEZ, min. zawartość żółtek 0,6%, bez konserwantów, opakowanie 300g</t>
  </si>
  <si>
    <t>MAJONEZ, min. zawartość żółtek 0,6%, bez konserwantów, opakowanie słoik 400-450g</t>
  </si>
  <si>
    <t>MAKARON KOLANKA, opakowanie 500g, wartośc energetyczna w 100g produktu min. 340kcal</t>
  </si>
  <si>
    <t>MAKARON KOKARDKI, opakowanie 500g, wartość energetyczna w 100g suchego produktu min. 340 kcal, nie sklejający się</t>
  </si>
  <si>
    <t>MAKARON PEŁNE ZIARNO, opakowanie 500g, wartość energetyczna w 100g suchego produktu min. 340 kcal, nie sklejający się</t>
  </si>
  <si>
    <t>MAKARON ŁAZANKI, opakowanie 500g, wartość energetyczna w 100g suchego produktu min. 330 kcal, nie sklejający się</t>
  </si>
  <si>
    <t>JOGURT typu 7 ZBÓŻ lub równoważny 150g z owocami i pełne ziarna zbóż</t>
  </si>
  <si>
    <t>MAKARON NITKI, opakowanie 500g, wartość energetyczna w 100g suchego produktu min. 340 kcal, nie sklejający się</t>
  </si>
  <si>
    <t>MAKARON SPAGHETTI, opakowanie 500g, wartość energetyczna w 100g suchego produktu min. 340 kcal, nie sklejający się</t>
  </si>
  <si>
    <t>MAKARON ŚWIDERKI, opakowanie 500g, wartość energetyczna w 100g suchego produktu min. 340 kcal, nie sklejający się</t>
  </si>
  <si>
    <t>PRZYPRAWA typu WARZYWKO lub równoważna, opakowanie 1000g zawierająca min. 15% suszonych warzyw takich jak marchew, cebula, pasternak, liście selera, natka pietruszki, czosnek, papryka i pomidory.bez soli i bez glutaminianu</t>
  </si>
  <si>
    <t>SOK 100%, pomarańczowy, opakowanie karton 1000ml, bez cukru i konserwantów</t>
  </si>
  <si>
    <t>SOK typu KUBUŚ lub równoważny 100% 0,33 litr, bogaty w wit. A i C, bez konserwantów</t>
  </si>
  <si>
    <t>TWAROŻEK OWOCOWY  typu DANONKI lub równoważny wzbogacony w wapń i witaminę D, różne smaki , opakowanie 80-90 g</t>
  </si>
  <si>
    <t xml:space="preserve"> OWOCOWY MUS W SASZETKACH TYPU KUBUŚ lub równowany; jabłko,banan,truskawka, bez dodatku cukru 100% owocu 200ml</t>
  </si>
  <si>
    <t>BÓB</t>
  </si>
  <si>
    <t>CYTRYNA  EXTRA(średnia wielkość)GAT I</t>
  </si>
  <si>
    <t>POMIDORKI KOKTAILOWE czerwone, opakowanie 250g</t>
  </si>
  <si>
    <t>SAŁATY RÓŻNE - (MIX DO SAŁATEK w folii) opakowanie min. 160g</t>
  </si>
  <si>
    <t>SZPINAK BABY pakowany próżniowo op. 125g</t>
  </si>
  <si>
    <t xml:space="preserve">          ………………………………………………………</t>
  </si>
  <si>
    <r>
      <t xml:space="preserve">ŁĄCZNA CENA BRUTTO ZA CAŁOŚĆ PRZEDMIOTU ZAMÓWIENIA – część 2 </t>
    </r>
    <r>
      <rPr>
        <b/>
        <sz val="11"/>
        <color indexed="8"/>
        <rFont val="Calibri"/>
        <family val="2"/>
        <charset val="238"/>
      </rPr>
      <t>:…………………(słownie: ……………………………………..)</t>
    </r>
  </si>
  <si>
    <t>BANANY klasa I lub II wg Rozporządzenia Komisji WE nr 2257/94, odmiana typu CONSUL lub równoważna (kwiecień-październik)</t>
  </si>
  <si>
    <t>BANANY klasa I lub II wg Rozporządzenia Komisji WE nr 2257/94 odmiana typu CONSUL lub równoważna (listopad-marzec)</t>
  </si>
  <si>
    <t>GRUSZKI, krajowe</t>
  </si>
  <si>
    <t>JABŁKA KOMPOTOWE typu Reneta lub równoważne, krajowe</t>
  </si>
  <si>
    <t>JABŁKA, typu cortland lub równoważny średnia wielkość, bez korka</t>
  </si>
  <si>
    <t>MARCHEW typu KAROTKA lub równoważna MŁODA Z NACIĄ, wielkość sezonowa</t>
  </si>
  <si>
    <t>MARCHEW typu KAROTKA lub równoważna, wielkość średnia, bez naci</t>
  </si>
  <si>
    <t>MARCHEW typu KAROTKA lub równoważna obierana, wielkość średnia, myta, opakowanie foliowe próżniowe 2000 g -5000g</t>
  </si>
  <si>
    <t>OGÓREK GRUNTOWY ŚWIEŻY (krajowy)(maj-październik)</t>
  </si>
  <si>
    <t>POMARAŃCZE TYPU NOWELINA lub równoważne, cienka skórka</t>
  </si>
  <si>
    <t>ŚLIWKI DESEROWE TYPU WĘGIERKA lub równoważne, dojrzałość konsumpcyjna, odchodzące od pestek (wrzesień-grudzień, krajowa)</t>
  </si>
  <si>
    <t xml:space="preserve">ZIEMNIAKI,konsumpcyjne, umyte, skórka bez zielonych zabarwień, bez kiełkujących oczek, wielkość średnia, </t>
  </si>
  <si>
    <t>FILET Z DORSZA ATLANTYCKIEGO(Gadus morhua), mrożony, nie więcej niż 3% glazury technologicznej, bez skóry, opakowanie 1000-5000g</t>
  </si>
  <si>
    <t>FILET ŁOSOŚ NORWESKI(Salmo salar), świeży, filet ze skórą ,bez ościi obcych zanieczyszczeń,nierozpadająca się -zapach właściwy dla ryb świeżych, opakowanie zbiorcze 5000g-10000g wyłożone lodem-transport właściwy</t>
  </si>
  <si>
    <t>FILET  ŁOSOŚ NORWESKI(Salmo salar), mrożony,  bez ości ,płaty nie więcej niż 3% glazury technologicznej, opakowanie 1000g-1500g</t>
  </si>
  <si>
    <t>MROŻONKA CZARNA PORZECZKA, opakowanie 1000g-2500g</t>
  </si>
  <si>
    <t>FORMULARZ ASORTYMETOWO – CENOWY – Część 3: Ryby i mrożonki - 2019 r.</t>
  </si>
  <si>
    <t>BOCZEK WĘDZONO-PARZONY WĘDZONY chudy</t>
  </si>
  <si>
    <t>BOCZEK WĘDZONO-PARZONY PLASTRY</t>
  </si>
  <si>
    <t>ŻEBERKA WĘDZONE</t>
  </si>
  <si>
    <t>KURCZAK ZAGRODOWY(wypatroszony, w całości, nie rozmrażany, 1500-2000g)</t>
  </si>
  <si>
    <t>WIEPRZOWINA - MIĘSO Z SZYNKI PUCKI, bez kości, bez tłuszczu, kawałki 1000-1500g  kulki, świeże, nie rozmrażane</t>
  </si>
  <si>
    <t>WIEPRZOWINA - POLĘDWICZKI, Extra odtłuszczone,świeże,nie rozmrażane</t>
  </si>
  <si>
    <t>WOŁOWINA - SZYNKA, extra,świeża,nie rozmrażana</t>
  </si>
  <si>
    <t>WOŁOWINA - UDZIEC  KRZYŻOWA , (z młodych sztuk, extra),świeża,nie rozmrażana</t>
  </si>
  <si>
    <t>WOŁOWINA-UDZIEC BEZ KOŚCI GÓRNA (z młodych sztuk,extra)świeża,nie rozmrażana</t>
  </si>
  <si>
    <t>ŻEBERKA WIEPRZOWE, paski środkowe, chude,świeże, nie rozmrażane</t>
  </si>
  <si>
    <t>KIEŁBASA CIENKA PODWAWELSKA, mięso wieprzowe min. 84%</t>
  </si>
  <si>
    <t xml:space="preserve">KIEŁBASA SZYNKOWA,  średnio rozdrobniona, zawartość mięsa wieprzowego min. 85%    </t>
  </si>
  <si>
    <t>KIEŁBASA WIEPRZOWA, cienka, WIEJSKA, wędzona, GOTOWANA bez konserwantów, min. 80% mięsa I klasy</t>
  </si>
  <si>
    <t xml:space="preserve">WĘDLINA POLĘDWICA SOPOCKA </t>
  </si>
  <si>
    <t>WĘDLINA - SZYNKA WIEJSKA CHUDA min. 67% mięsa wieprzowego, bez tłuszczu</t>
  </si>
  <si>
    <t>CHLEB RAZOWY</t>
  </si>
  <si>
    <t>FORMULARZ ASORTYMETOWO – CENOWY – Część 5: Pieczywo - 2019 r.</t>
  </si>
  <si>
    <t>KROKIETY MEKSYKAŃSKIE opakowanie tacka 1000g</t>
  </si>
  <si>
    <t>KROKIETY  Z KAPUSTĄ I PIECZARKAMI opakowanie tacka 1000g</t>
  </si>
  <si>
    <t>NALESNIKI Z SEREM mozarella I SZPINAKIEM średnicy 20-21cm, opakowanie tacka 1000g</t>
  </si>
  <si>
    <t>NALEŚNIKI Z SEREM I WIŚNIĄ</t>
  </si>
  <si>
    <t>NALEŚNIKI Z SEREM I JAGODAMI</t>
  </si>
  <si>
    <t>FORMULARZ ASORTYMETOWO – CENOWY – Część 4: Mięso i wędliny - 2019 r.</t>
  </si>
  <si>
    <t>FORMULARZ ASORTYMETOWO – CENOWY – Część 6: Wyroby garmażeryjne - 2019 r.</t>
  </si>
  <si>
    <t>MUS OWOCOWY  W SASZETKACH 100ml 100%owoców banan,jabłko</t>
  </si>
  <si>
    <t>FORMULARZ ASORTYMETOWO – CENOWY – Część 2:                        Warzywa i owoce świeże - 2019 r.</t>
  </si>
  <si>
    <t>HERBATA EKSPRESOWA CZARNA 100%, WYSOKOGATUNKOWA,  opakowanie 100 saszetek</t>
  </si>
  <si>
    <t>MUSZTARDA, opakowanie szklane 200-260g</t>
  </si>
  <si>
    <t>OLIWA Z OLIWEK Extra Virgin  opakowanie -1000ml)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</si>
</sst>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8"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vertAlign val="sub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 applyProtection="1">
      <alignment horizontal="right" wrapText="1"/>
      <protection locked="0"/>
    </xf>
    <xf numFmtId="164" fontId="2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0" borderId="8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12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 applyProtection="1">
      <alignment wrapText="1" shrinkToFit="1"/>
      <protection locked="0"/>
    </xf>
    <xf numFmtId="0" fontId="1" fillId="0" borderId="5" xfId="0" applyFont="1" applyBorder="1" applyAlignment="1">
      <alignment wrapText="1" shrinkToFit="1"/>
    </xf>
    <xf numFmtId="0" fontId="1" fillId="0" borderId="5" xfId="0" applyFont="1" applyBorder="1" applyAlignment="1" applyProtection="1">
      <alignment wrapText="1" shrinkToFit="1"/>
      <protection locked="0"/>
    </xf>
    <xf numFmtId="0" fontId="4" fillId="0" borderId="5" xfId="0" applyFont="1" applyBorder="1" applyAlignment="1">
      <alignment wrapText="1" shrinkToFit="1"/>
    </xf>
    <xf numFmtId="0" fontId="1" fillId="0" borderId="5" xfId="0" applyFont="1" applyBorder="1" applyAlignment="1">
      <alignment shrinkToFit="1"/>
    </xf>
    <xf numFmtId="0" fontId="1" fillId="0" borderId="5" xfId="0" applyFont="1" applyFill="1" applyBorder="1" applyAlignment="1">
      <alignment wrapText="1" shrinkToFit="1"/>
    </xf>
    <xf numFmtId="0" fontId="4" fillId="0" borderId="5" xfId="0" applyFont="1" applyBorder="1" applyAlignment="1" applyProtection="1">
      <alignment wrapText="1" shrinkToFit="1"/>
      <protection locked="0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 applyProtection="1">
      <alignment wrapText="1" shrinkToFit="1"/>
      <protection locked="0"/>
    </xf>
    <xf numFmtId="0" fontId="1" fillId="0" borderId="16" xfId="0" applyFont="1" applyBorder="1" applyAlignment="1">
      <alignment wrapText="1" shrinkToFit="1"/>
    </xf>
    <xf numFmtId="0" fontId="1" fillId="0" borderId="16" xfId="0" applyFont="1" applyBorder="1" applyAlignment="1" applyProtection="1">
      <alignment wrapText="1" shrinkToFit="1"/>
      <protection locked="0"/>
    </xf>
    <xf numFmtId="0" fontId="1" fillId="0" borderId="5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/>
    </xf>
    <xf numFmtId="164" fontId="4" fillId="0" borderId="5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49" fontId="1" fillId="0" borderId="5" xfId="0" applyNumberFormat="1" applyFont="1" applyBorder="1" applyAlignment="1" applyProtection="1">
      <alignment horizontal="center"/>
      <protection locked="0"/>
    </xf>
    <xf numFmtId="164" fontId="2" fillId="2" borderId="21" xfId="0" applyNumberFormat="1" applyFont="1" applyFill="1" applyBorder="1" applyAlignment="1">
      <alignment horizontal="right"/>
    </xf>
    <xf numFmtId="164" fontId="1" fillId="0" borderId="31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 applyProtection="1">
      <alignment horizontal="right"/>
    </xf>
    <xf numFmtId="0" fontId="3" fillId="0" borderId="30" xfId="0" applyFont="1" applyBorder="1" applyAlignment="1">
      <alignment horizontal="center" vertical="center" wrapText="1"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34" xfId="0" applyNumberFormat="1" applyFont="1" applyBorder="1" applyAlignment="1" applyProtection="1">
      <alignment horizontal="right"/>
      <protection locked="0"/>
    </xf>
    <xf numFmtId="164" fontId="1" fillId="0" borderId="35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>
      <alignment horizontal="right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3" fillId="0" borderId="0" xfId="0" applyFont="1" applyAlignment="1"/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4"/>
  <sheetViews>
    <sheetView view="pageBreakPreview" zoomScaleNormal="80" zoomScaleSheetLayoutView="100" workbookViewId="0">
      <selection activeCell="B2" sqref="B2:B3"/>
    </sheetView>
  </sheetViews>
  <sheetFormatPr defaultRowHeight="12"/>
  <cols>
    <col min="1" max="1" width="4.125" style="1" customWidth="1"/>
    <col min="2" max="2" width="44.375" style="2" customWidth="1"/>
    <col min="3" max="3" width="9.75" style="3" customWidth="1"/>
    <col min="4" max="4" width="7.125" style="4" customWidth="1"/>
    <col min="5" max="5" width="10.75" style="5" customWidth="1"/>
    <col min="6" max="6" width="12.875" style="5" customWidth="1"/>
    <col min="7" max="16384" width="9" style="7"/>
  </cols>
  <sheetData>
    <row r="1" spans="1:8">
      <c r="A1" s="2"/>
      <c r="B1" s="3"/>
      <c r="C1" s="4"/>
      <c r="D1" s="55"/>
      <c r="E1" s="55"/>
      <c r="F1" s="6"/>
      <c r="G1" s="55"/>
      <c r="H1" s="55"/>
    </row>
    <row r="2" spans="1:8" ht="18">
      <c r="A2" s="2"/>
      <c r="B2" s="127" t="s">
        <v>265</v>
      </c>
      <c r="C2" s="4"/>
      <c r="D2" s="55"/>
      <c r="E2" s="55"/>
      <c r="F2" s="6"/>
      <c r="G2" s="55"/>
      <c r="H2" s="55"/>
    </row>
    <row r="3" spans="1:8" ht="17.25">
      <c r="A3" s="2"/>
      <c r="B3" s="128" t="s">
        <v>266</v>
      </c>
      <c r="C3" s="4"/>
      <c r="D3" s="55"/>
      <c r="E3" s="55"/>
      <c r="F3" s="6"/>
      <c r="G3" s="55"/>
      <c r="H3" s="55"/>
    </row>
    <row r="4" spans="1:8" ht="58.5" customHeight="1">
      <c r="A4" s="116" t="s">
        <v>328</v>
      </c>
      <c r="B4" s="116"/>
      <c r="C4" s="116"/>
      <c r="D4" s="116"/>
      <c r="E4" s="116"/>
      <c r="F4" s="116"/>
      <c r="G4" s="59"/>
      <c r="H4" s="59"/>
    </row>
    <row r="6" spans="1:8">
      <c r="B6" s="8"/>
    </row>
    <row r="7" spans="1:8" s="14" customFormat="1" ht="36.75" thickBot="1">
      <c r="A7" s="45" t="s">
        <v>0</v>
      </c>
      <c r="B7" s="47" t="s">
        <v>1</v>
      </c>
      <c r="C7" s="48" t="s">
        <v>2</v>
      </c>
      <c r="D7" s="47" t="s">
        <v>3</v>
      </c>
      <c r="E7" s="107" t="s">
        <v>264</v>
      </c>
      <c r="F7" s="107" t="s">
        <v>4</v>
      </c>
    </row>
    <row r="8" spans="1:8">
      <c r="A8" s="49">
        <v>1</v>
      </c>
      <c r="B8" s="77" t="s">
        <v>140</v>
      </c>
      <c r="C8" s="77" t="s">
        <v>5</v>
      </c>
      <c r="D8" s="78">
        <v>20</v>
      </c>
      <c r="E8" s="105"/>
      <c r="F8" s="106">
        <f>D8*E8</f>
        <v>0</v>
      </c>
    </row>
    <row r="9" spans="1:8" ht="24">
      <c r="A9" s="49">
        <v>2</v>
      </c>
      <c r="B9" s="79" t="s">
        <v>256</v>
      </c>
      <c r="C9" s="79" t="s">
        <v>5</v>
      </c>
      <c r="D9" s="80">
        <v>50</v>
      </c>
      <c r="E9" s="50"/>
      <c r="F9" s="51">
        <f t="shared" ref="F9:F72" si="0">D9*E9</f>
        <v>0</v>
      </c>
    </row>
    <row r="10" spans="1:8" ht="24">
      <c r="A10" s="49">
        <v>3</v>
      </c>
      <c r="B10" s="79" t="s">
        <v>329</v>
      </c>
      <c r="C10" s="79" t="s">
        <v>5</v>
      </c>
      <c r="D10" s="80">
        <v>1920</v>
      </c>
      <c r="E10" s="50"/>
      <c r="F10" s="51">
        <f t="shared" si="0"/>
        <v>0</v>
      </c>
    </row>
    <row r="11" spans="1:8">
      <c r="A11" s="49">
        <v>4</v>
      </c>
      <c r="B11" s="79" t="s">
        <v>141</v>
      </c>
      <c r="C11" s="79" t="s">
        <v>5</v>
      </c>
      <c r="D11" s="80">
        <v>90</v>
      </c>
      <c r="E11" s="50"/>
      <c r="F11" s="51">
        <f t="shared" si="0"/>
        <v>0</v>
      </c>
    </row>
    <row r="12" spans="1:8">
      <c r="A12" s="49">
        <v>5</v>
      </c>
      <c r="B12" s="79" t="s">
        <v>142</v>
      </c>
      <c r="C12" s="79" t="s">
        <v>5</v>
      </c>
      <c r="D12" s="80">
        <v>20</v>
      </c>
      <c r="E12" s="50"/>
      <c r="F12" s="51">
        <f t="shared" si="0"/>
        <v>0</v>
      </c>
    </row>
    <row r="13" spans="1:8" ht="24">
      <c r="A13" s="49">
        <v>6</v>
      </c>
      <c r="B13" s="81" t="s">
        <v>143</v>
      </c>
      <c r="C13" s="81" t="s">
        <v>144</v>
      </c>
      <c r="D13" s="80">
        <v>2600</v>
      </c>
      <c r="E13" s="52"/>
      <c r="F13" s="51">
        <f t="shared" si="0"/>
        <v>0</v>
      </c>
    </row>
    <row r="14" spans="1:8" ht="12.75" customHeight="1">
      <c r="A14" s="49">
        <v>7</v>
      </c>
      <c r="B14" s="79" t="s">
        <v>145</v>
      </c>
      <c r="C14" s="79" t="s">
        <v>5</v>
      </c>
      <c r="D14" s="80">
        <v>20</v>
      </c>
      <c r="E14" s="50"/>
      <c r="F14" s="51">
        <f t="shared" si="0"/>
        <v>0</v>
      </c>
    </row>
    <row r="15" spans="1:8">
      <c r="A15" s="49">
        <v>8</v>
      </c>
      <c r="B15" s="79" t="s">
        <v>279</v>
      </c>
      <c r="C15" s="79" t="s">
        <v>144</v>
      </c>
      <c r="D15" s="80">
        <v>4000</v>
      </c>
      <c r="E15" s="53"/>
      <c r="F15" s="51">
        <f t="shared" si="0"/>
        <v>0</v>
      </c>
    </row>
    <row r="16" spans="1:8">
      <c r="A16" s="49">
        <v>9</v>
      </c>
      <c r="B16" s="79" t="s">
        <v>146</v>
      </c>
      <c r="C16" s="79" t="s">
        <v>15</v>
      </c>
      <c r="D16" s="80">
        <v>50</v>
      </c>
      <c r="E16" s="50"/>
      <c r="F16" s="51">
        <f t="shared" si="0"/>
        <v>0</v>
      </c>
    </row>
    <row r="17" spans="1:6">
      <c r="A17" s="49">
        <v>10</v>
      </c>
      <c r="B17" s="79" t="s">
        <v>147</v>
      </c>
      <c r="C17" s="79" t="s">
        <v>5</v>
      </c>
      <c r="D17" s="80">
        <v>20</v>
      </c>
      <c r="E17" s="50"/>
      <c r="F17" s="51">
        <f t="shared" si="0"/>
        <v>0</v>
      </c>
    </row>
    <row r="18" spans="1:6">
      <c r="A18" s="49">
        <v>11</v>
      </c>
      <c r="B18" s="79" t="s">
        <v>148</v>
      </c>
      <c r="C18" s="79" t="s">
        <v>15</v>
      </c>
      <c r="D18" s="80">
        <v>180</v>
      </c>
      <c r="E18" s="50"/>
      <c r="F18" s="51">
        <f t="shared" si="0"/>
        <v>0</v>
      </c>
    </row>
    <row r="19" spans="1:6">
      <c r="A19" s="49">
        <v>12</v>
      </c>
      <c r="B19" s="79" t="s">
        <v>149</v>
      </c>
      <c r="C19" s="79" t="s">
        <v>5</v>
      </c>
      <c r="D19" s="80">
        <v>15</v>
      </c>
      <c r="E19" s="50"/>
      <c r="F19" s="51">
        <f t="shared" si="0"/>
        <v>0</v>
      </c>
    </row>
    <row r="20" spans="1:6">
      <c r="A20" s="49">
        <v>13</v>
      </c>
      <c r="B20" s="82" t="s">
        <v>150</v>
      </c>
      <c r="C20" s="79" t="s">
        <v>15</v>
      </c>
      <c r="D20" s="80">
        <v>8</v>
      </c>
      <c r="E20" s="50"/>
      <c r="F20" s="51">
        <f t="shared" si="0"/>
        <v>0</v>
      </c>
    </row>
    <row r="21" spans="1:6" ht="24">
      <c r="A21" s="49">
        <v>14</v>
      </c>
      <c r="B21" s="79" t="s">
        <v>151</v>
      </c>
      <c r="C21" s="79" t="s">
        <v>5</v>
      </c>
      <c r="D21" s="80">
        <v>20</v>
      </c>
      <c r="E21" s="50"/>
      <c r="F21" s="51">
        <f t="shared" si="0"/>
        <v>0</v>
      </c>
    </row>
    <row r="22" spans="1:6">
      <c r="A22" s="49">
        <v>15</v>
      </c>
      <c r="B22" s="79" t="s">
        <v>152</v>
      </c>
      <c r="C22" s="79" t="s">
        <v>15</v>
      </c>
      <c r="D22" s="80">
        <v>10</v>
      </c>
      <c r="E22" s="50"/>
      <c r="F22" s="51">
        <f t="shared" si="0"/>
        <v>0</v>
      </c>
    </row>
    <row r="23" spans="1:6">
      <c r="A23" s="49">
        <v>16</v>
      </c>
      <c r="B23" s="79" t="s">
        <v>153</v>
      </c>
      <c r="C23" s="79" t="s">
        <v>154</v>
      </c>
      <c r="D23" s="80">
        <v>20</v>
      </c>
      <c r="E23" s="50"/>
      <c r="F23" s="51">
        <f t="shared" si="0"/>
        <v>0</v>
      </c>
    </row>
    <row r="24" spans="1:6" ht="24">
      <c r="A24" s="49">
        <v>17</v>
      </c>
      <c r="B24" s="81" t="s">
        <v>255</v>
      </c>
      <c r="C24" s="79" t="s">
        <v>5</v>
      </c>
      <c r="D24" s="80">
        <v>80</v>
      </c>
      <c r="E24" s="50"/>
      <c r="F24" s="51">
        <f t="shared" si="0"/>
        <v>0</v>
      </c>
    </row>
    <row r="25" spans="1:6">
      <c r="A25" s="49">
        <v>18</v>
      </c>
      <c r="B25" s="79" t="s">
        <v>155</v>
      </c>
      <c r="C25" s="79" t="s">
        <v>5</v>
      </c>
      <c r="D25" s="80">
        <v>30</v>
      </c>
      <c r="E25" s="50"/>
      <c r="F25" s="51">
        <f t="shared" si="0"/>
        <v>0</v>
      </c>
    </row>
    <row r="26" spans="1:6">
      <c r="A26" s="49">
        <v>19</v>
      </c>
      <c r="B26" s="79" t="s">
        <v>254</v>
      </c>
      <c r="C26" s="79" t="s">
        <v>5</v>
      </c>
      <c r="D26" s="80">
        <v>50</v>
      </c>
      <c r="E26" s="50"/>
      <c r="F26" s="51">
        <f t="shared" si="0"/>
        <v>0</v>
      </c>
    </row>
    <row r="27" spans="1:6">
      <c r="A27" s="49">
        <v>20</v>
      </c>
      <c r="B27" s="79" t="s">
        <v>330</v>
      </c>
      <c r="C27" s="79" t="s">
        <v>5</v>
      </c>
      <c r="D27" s="80">
        <v>50</v>
      </c>
      <c r="E27" s="50"/>
      <c r="F27" s="51">
        <f t="shared" si="0"/>
        <v>0</v>
      </c>
    </row>
    <row r="28" spans="1:6">
      <c r="A28" s="49">
        <v>21</v>
      </c>
      <c r="B28" s="79" t="s">
        <v>156</v>
      </c>
      <c r="C28" s="79" t="s">
        <v>15</v>
      </c>
      <c r="D28" s="80">
        <v>20</v>
      </c>
      <c r="E28" s="50"/>
      <c r="F28" s="51">
        <f t="shared" si="0"/>
        <v>0</v>
      </c>
    </row>
    <row r="29" spans="1:6" ht="24">
      <c r="A29" s="49">
        <v>22</v>
      </c>
      <c r="B29" s="79" t="s">
        <v>398</v>
      </c>
      <c r="C29" s="79" t="s">
        <v>5</v>
      </c>
      <c r="D29" s="80">
        <v>10</v>
      </c>
      <c r="E29" s="50"/>
      <c r="F29" s="51">
        <f t="shared" si="0"/>
        <v>0</v>
      </c>
    </row>
    <row r="30" spans="1:6" ht="16.5" customHeight="1">
      <c r="A30" s="49">
        <v>23</v>
      </c>
      <c r="B30" s="82" t="s">
        <v>157</v>
      </c>
      <c r="C30" s="79" t="s">
        <v>5</v>
      </c>
      <c r="D30" s="80">
        <v>10</v>
      </c>
      <c r="E30" s="50"/>
      <c r="F30" s="51">
        <f t="shared" si="0"/>
        <v>0</v>
      </c>
    </row>
    <row r="31" spans="1:6" ht="27" customHeight="1">
      <c r="A31" s="49">
        <v>24</v>
      </c>
      <c r="B31" s="79" t="s">
        <v>158</v>
      </c>
      <c r="C31" s="79" t="s">
        <v>144</v>
      </c>
      <c r="D31" s="80">
        <v>30</v>
      </c>
      <c r="E31" s="50"/>
      <c r="F31" s="51">
        <f t="shared" si="0"/>
        <v>0</v>
      </c>
    </row>
    <row r="32" spans="1:6">
      <c r="A32" s="49">
        <v>25</v>
      </c>
      <c r="B32" s="83" t="s">
        <v>159</v>
      </c>
      <c r="C32" s="83" t="s">
        <v>5</v>
      </c>
      <c r="D32" s="80">
        <v>30</v>
      </c>
      <c r="E32" s="50"/>
      <c r="F32" s="51">
        <f t="shared" si="0"/>
        <v>0</v>
      </c>
    </row>
    <row r="33" spans="1:6" ht="24">
      <c r="A33" s="49">
        <v>26</v>
      </c>
      <c r="B33" s="84" t="s">
        <v>160</v>
      </c>
      <c r="C33" s="80" t="s">
        <v>5</v>
      </c>
      <c r="D33" s="80">
        <v>3450</v>
      </c>
      <c r="E33" s="50"/>
      <c r="F33" s="51">
        <f t="shared" si="0"/>
        <v>0</v>
      </c>
    </row>
    <row r="34" spans="1:6" ht="13.5" customHeight="1">
      <c r="A34" s="49">
        <v>27</v>
      </c>
      <c r="B34" s="84" t="s">
        <v>319</v>
      </c>
      <c r="C34" s="80" t="s">
        <v>5</v>
      </c>
      <c r="D34" s="80">
        <v>3450</v>
      </c>
      <c r="E34" s="50"/>
      <c r="F34" s="51">
        <f t="shared" si="0"/>
        <v>0</v>
      </c>
    </row>
    <row r="35" spans="1:6">
      <c r="A35" s="49">
        <v>28</v>
      </c>
      <c r="B35" s="84" t="s">
        <v>320</v>
      </c>
      <c r="C35" s="80" t="s">
        <v>5</v>
      </c>
      <c r="D35" s="80">
        <v>50</v>
      </c>
      <c r="E35" s="50"/>
      <c r="F35" s="51">
        <f t="shared" si="0"/>
        <v>0</v>
      </c>
    </row>
    <row r="36" spans="1:6" ht="24">
      <c r="A36" s="49">
        <v>29</v>
      </c>
      <c r="B36" s="84" t="s">
        <v>161</v>
      </c>
      <c r="C36" s="80" t="s">
        <v>5</v>
      </c>
      <c r="D36" s="80">
        <v>50</v>
      </c>
      <c r="E36" s="50"/>
      <c r="F36" s="51">
        <f t="shared" si="0"/>
        <v>0</v>
      </c>
    </row>
    <row r="37" spans="1:6" ht="24">
      <c r="A37" s="49">
        <v>30</v>
      </c>
      <c r="B37" s="79" t="s">
        <v>331</v>
      </c>
      <c r="C37" s="79" t="s">
        <v>5</v>
      </c>
      <c r="D37" s="80">
        <v>3450</v>
      </c>
      <c r="E37" s="50"/>
      <c r="F37" s="51">
        <f t="shared" si="0"/>
        <v>0</v>
      </c>
    </row>
    <row r="38" spans="1:6" ht="12.75" customHeight="1">
      <c r="A38" s="49">
        <v>31</v>
      </c>
      <c r="B38" s="79" t="s">
        <v>332</v>
      </c>
      <c r="C38" s="79" t="s">
        <v>144</v>
      </c>
      <c r="D38" s="80">
        <v>3450</v>
      </c>
      <c r="E38" s="50"/>
      <c r="F38" s="51">
        <f t="shared" si="0"/>
        <v>0</v>
      </c>
    </row>
    <row r="39" spans="1:6" ht="24">
      <c r="A39" s="49">
        <v>32</v>
      </c>
      <c r="B39" s="79" t="s">
        <v>280</v>
      </c>
      <c r="C39" s="79" t="s">
        <v>5</v>
      </c>
      <c r="D39" s="80">
        <v>3450</v>
      </c>
      <c r="E39" s="50"/>
      <c r="F39" s="51">
        <f t="shared" si="0"/>
        <v>0</v>
      </c>
    </row>
    <row r="40" spans="1:6">
      <c r="A40" s="49">
        <v>33</v>
      </c>
      <c r="B40" s="80" t="s">
        <v>234</v>
      </c>
      <c r="C40" s="80" t="s">
        <v>144</v>
      </c>
      <c r="D40" s="80">
        <v>15</v>
      </c>
      <c r="E40" s="50"/>
      <c r="F40" s="51">
        <f t="shared" si="0"/>
        <v>0</v>
      </c>
    </row>
    <row r="41" spans="1:6" ht="14.25" customHeight="1">
      <c r="A41" s="49">
        <v>34</v>
      </c>
      <c r="B41" s="89" t="s">
        <v>281</v>
      </c>
      <c r="C41" s="80" t="s">
        <v>162</v>
      </c>
      <c r="D41" s="80">
        <v>2240</v>
      </c>
      <c r="E41" s="50"/>
      <c r="F41" s="51">
        <f t="shared" si="0"/>
        <v>0</v>
      </c>
    </row>
    <row r="42" spans="1:6">
      <c r="A42" s="49">
        <v>35</v>
      </c>
      <c r="B42" s="80" t="s">
        <v>321</v>
      </c>
      <c r="C42" s="80" t="s">
        <v>144</v>
      </c>
      <c r="D42" s="80">
        <v>560</v>
      </c>
      <c r="E42" s="50"/>
      <c r="F42" s="51">
        <f t="shared" si="0"/>
        <v>0</v>
      </c>
    </row>
    <row r="43" spans="1:6">
      <c r="A43" s="49">
        <v>36</v>
      </c>
      <c r="B43" s="80" t="s">
        <v>282</v>
      </c>
      <c r="C43" s="80" t="s">
        <v>144</v>
      </c>
      <c r="D43" s="80">
        <v>2240</v>
      </c>
      <c r="E43" s="50"/>
      <c r="F43" s="51">
        <f t="shared" si="0"/>
        <v>0</v>
      </c>
    </row>
    <row r="44" spans="1:6">
      <c r="A44" s="49">
        <v>37</v>
      </c>
      <c r="B44" s="80" t="s">
        <v>263</v>
      </c>
      <c r="C44" s="80" t="s">
        <v>144</v>
      </c>
      <c r="D44" s="80">
        <v>1150</v>
      </c>
      <c r="E44" s="50"/>
      <c r="F44" s="51">
        <f t="shared" si="0"/>
        <v>0</v>
      </c>
    </row>
    <row r="45" spans="1:6" ht="24">
      <c r="A45" s="49">
        <v>38</v>
      </c>
      <c r="B45" s="80" t="s">
        <v>339</v>
      </c>
      <c r="C45" s="80" t="s">
        <v>144</v>
      </c>
      <c r="D45" s="80">
        <v>2300</v>
      </c>
      <c r="E45" s="50"/>
      <c r="F45" s="51">
        <f t="shared" si="0"/>
        <v>0</v>
      </c>
    </row>
    <row r="46" spans="1:6">
      <c r="A46" s="49">
        <v>39</v>
      </c>
      <c r="B46" s="80" t="s">
        <v>322</v>
      </c>
      <c r="C46" s="80" t="s">
        <v>15</v>
      </c>
      <c r="D46" s="80">
        <v>170</v>
      </c>
      <c r="E46" s="50"/>
      <c r="F46" s="51">
        <f t="shared" si="0"/>
        <v>0</v>
      </c>
    </row>
    <row r="47" spans="1:6">
      <c r="A47" s="49">
        <v>40</v>
      </c>
      <c r="B47" s="79" t="s">
        <v>163</v>
      </c>
      <c r="C47" s="79" t="s">
        <v>15</v>
      </c>
      <c r="D47" s="80">
        <v>200</v>
      </c>
      <c r="E47" s="50"/>
      <c r="F47" s="51">
        <f t="shared" si="0"/>
        <v>0</v>
      </c>
    </row>
    <row r="48" spans="1:6" ht="24">
      <c r="A48" s="49">
        <v>41</v>
      </c>
      <c r="B48" s="79" t="s">
        <v>164</v>
      </c>
      <c r="C48" s="79" t="s">
        <v>15</v>
      </c>
      <c r="D48" s="80">
        <v>180</v>
      </c>
      <c r="E48" s="50"/>
      <c r="F48" s="51">
        <f t="shared" si="0"/>
        <v>0</v>
      </c>
    </row>
    <row r="49" spans="1:6">
      <c r="A49" s="49">
        <v>42</v>
      </c>
      <c r="B49" s="79" t="s">
        <v>165</v>
      </c>
      <c r="C49" s="79" t="s">
        <v>15</v>
      </c>
      <c r="D49" s="80">
        <v>150</v>
      </c>
      <c r="E49" s="50"/>
      <c r="F49" s="51">
        <f t="shared" si="0"/>
        <v>0</v>
      </c>
    </row>
    <row r="50" spans="1:6">
      <c r="A50" s="49">
        <v>43</v>
      </c>
      <c r="B50" s="79" t="s">
        <v>166</v>
      </c>
      <c r="C50" s="79" t="s">
        <v>5</v>
      </c>
      <c r="D50" s="80">
        <v>10</v>
      </c>
      <c r="E50" s="50"/>
      <c r="F50" s="51">
        <f t="shared" si="0"/>
        <v>0</v>
      </c>
    </row>
    <row r="51" spans="1:6">
      <c r="A51" s="49">
        <v>44</v>
      </c>
      <c r="B51" s="79" t="s">
        <v>167</v>
      </c>
      <c r="C51" s="79" t="s">
        <v>15</v>
      </c>
      <c r="D51" s="80">
        <v>200</v>
      </c>
      <c r="E51" s="50"/>
      <c r="F51" s="51">
        <f t="shared" si="0"/>
        <v>0</v>
      </c>
    </row>
    <row r="52" spans="1:6">
      <c r="A52" s="49">
        <v>45</v>
      </c>
      <c r="B52" s="79" t="s">
        <v>168</v>
      </c>
      <c r="C52" s="79" t="s">
        <v>5</v>
      </c>
      <c r="D52" s="80">
        <v>50</v>
      </c>
      <c r="E52" s="50"/>
      <c r="F52" s="51">
        <f t="shared" si="0"/>
        <v>0</v>
      </c>
    </row>
    <row r="53" spans="1:6" ht="24">
      <c r="A53" s="49">
        <v>46</v>
      </c>
      <c r="B53" s="81" t="s">
        <v>169</v>
      </c>
      <c r="C53" s="79" t="s">
        <v>5</v>
      </c>
      <c r="D53" s="80">
        <v>50</v>
      </c>
      <c r="E53" s="50"/>
      <c r="F53" s="51">
        <f t="shared" si="0"/>
        <v>0</v>
      </c>
    </row>
    <row r="54" spans="1:6" ht="24">
      <c r="A54" s="49">
        <v>47</v>
      </c>
      <c r="B54" s="79" t="s">
        <v>253</v>
      </c>
      <c r="C54" s="79" t="s">
        <v>5</v>
      </c>
      <c r="D54" s="80">
        <v>10</v>
      </c>
      <c r="E54" s="50"/>
      <c r="F54" s="51">
        <f t="shared" si="0"/>
        <v>0</v>
      </c>
    </row>
    <row r="55" spans="1:6">
      <c r="A55" s="49">
        <v>48</v>
      </c>
      <c r="B55" s="79" t="s">
        <v>170</v>
      </c>
      <c r="C55" s="79" t="s">
        <v>5</v>
      </c>
      <c r="D55" s="80">
        <v>2</v>
      </c>
      <c r="E55" s="50"/>
      <c r="F55" s="51">
        <f t="shared" si="0"/>
        <v>0</v>
      </c>
    </row>
    <row r="56" spans="1:6" ht="24">
      <c r="A56" s="49">
        <v>49</v>
      </c>
      <c r="B56" s="81" t="s">
        <v>323</v>
      </c>
      <c r="C56" s="79" t="s">
        <v>5</v>
      </c>
      <c r="D56" s="80">
        <v>200</v>
      </c>
      <c r="E56" s="50"/>
      <c r="F56" s="51">
        <f t="shared" si="0"/>
        <v>0</v>
      </c>
    </row>
    <row r="57" spans="1:6">
      <c r="A57" s="49">
        <v>50</v>
      </c>
      <c r="B57" s="79" t="s">
        <v>252</v>
      </c>
      <c r="C57" s="79" t="s">
        <v>5</v>
      </c>
      <c r="D57" s="80">
        <v>50</v>
      </c>
      <c r="E57" s="50"/>
      <c r="F57" s="51">
        <f t="shared" si="0"/>
        <v>0</v>
      </c>
    </row>
    <row r="58" spans="1:6" ht="24">
      <c r="A58" s="49">
        <v>51</v>
      </c>
      <c r="B58" s="79" t="s">
        <v>283</v>
      </c>
      <c r="C58" s="79" t="s">
        <v>5</v>
      </c>
      <c r="D58" s="80">
        <v>100</v>
      </c>
      <c r="E58" s="50"/>
      <c r="F58" s="51">
        <f t="shared" si="0"/>
        <v>0</v>
      </c>
    </row>
    <row r="59" spans="1:6">
      <c r="A59" s="49">
        <v>52</v>
      </c>
      <c r="B59" s="79" t="s">
        <v>284</v>
      </c>
      <c r="C59" s="79" t="s">
        <v>5</v>
      </c>
      <c r="D59" s="80">
        <v>350</v>
      </c>
      <c r="E59" s="50"/>
      <c r="F59" s="51">
        <f t="shared" si="0"/>
        <v>0</v>
      </c>
    </row>
    <row r="60" spans="1:6" ht="24">
      <c r="A60" s="49">
        <v>53</v>
      </c>
      <c r="B60" s="79" t="s">
        <v>251</v>
      </c>
      <c r="C60" s="79" t="s">
        <v>5</v>
      </c>
      <c r="D60" s="80">
        <v>160</v>
      </c>
      <c r="E60" s="50"/>
      <c r="F60" s="51">
        <f t="shared" si="0"/>
        <v>0</v>
      </c>
    </row>
    <row r="61" spans="1:6">
      <c r="A61" s="49">
        <v>54</v>
      </c>
      <c r="B61" s="79" t="s">
        <v>171</v>
      </c>
      <c r="C61" s="79" t="s">
        <v>5</v>
      </c>
      <c r="D61" s="80">
        <v>150</v>
      </c>
      <c r="E61" s="50"/>
      <c r="F61" s="51">
        <f t="shared" si="0"/>
        <v>0</v>
      </c>
    </row>
    <row r="62" spans="1:6">
      <c r="A62" s="49">
        <v>55</v>
      </c>
      <c r="B62" s="79" t="s">
        <v>172</v>
      </c>
      <c r="C62" s="79" t="s">
        <v>5</v>
      </c>
      <c r="D62" s="80">
        <v>50</v>
      </c>
      <c r="E62" s="50"/>
      <c r="F62" s="51">
        <f t="shared" si="0"/>
        <v>0</v>
      </c>
    </row>
    <row r="63" spans="1:6">
      <c r="A63" s="49">
        <v>56</v>
      </c>
      <c r="B63" s="79" t="s">
        <v>173</v>
      </c>
      <c r="C63" s="79" t="s">
        <v>5</v>
      </c>
      <c r="D63" s="80">
        <v>20</v>
      </c>
      <c r="E63" s="50"/>
      <c r="F63" s="51">
        <f t="shared" si="0"/>
        <v>0</v>
      </c>
    </row>
    <row r="64" spans="1:6">
      <c r="A64" s="49">
        <v>57</v>
      </c>
      <c r="B64" s="79" t="s">
        <v>174</v>
      </c>
      <c r="C64" s="79" t="s">
        <v>5</v>
      </c>
      <c r="D64" s="80">
        <v>25</v>
      </c>
      <c r="E64" s="50"/>
      <c r="F64" s="51">
        <f t="shared" si="0"/>
        <v>0</v>
      </c>
    </row>
    <row r="65" spans="1:6" ht="24">
      <c r="A65" s="49">
        <v>58</v>
      </c>
      <c r="B65" s="79" t="s">
        <v>333</v>
      </c>
      <c r="C65" s="79" t="s">
        <v>144</v>
      </c>
      <c r="D65" s="80">
        <v>40</v>
      </c>
      <c r="E65" s="50"/>
      <c r="F65" s="51">
        <f t="shared" si="0"/>
        <v>0</v>
      </c>
    </row>
    <row r="66" spans="1:6" ht="24">
      <c r="A66" s="49">
        <v>59</v>
      </c>
      <c r="B66" s="79" t="s">
        <v>334</v>
      </c>
      <c r="C66" s="79" t="s">
        <v>5</v>
      </c>
      <c r="D66" s="80">
        <v>80</v>
      </c>
      <c r="E66" s="50"/>
      <c r="F66" s="51">
        <f t="shared" si="0"/>
        <v>0</v>
      </c>
    </row>
    <row r="67" spans="1:6" ht="36">
      <c r="A67" s="49">
        <v>60</v>
      </c>
      <c r="B67" s="79" t="s">
        <v>336</v>
      </c>
      <c r="C67" s="79" t="s">
        <v>5</v>
      </c>
      <c r="D67" s="80">
        <v>50</v>
      </c>
      <c r="E67" s="50"/>
      <c r="F67" s="51">
        <f t="shared" si="0"/>
        <v>0</v>
      </c>
    </row>
    <row r="68" spans="1:6" ht="24">
      <c r="A68" s="49">
        <v>61</v>
      </c>
      <c r="B68" s="79" t="s">
        <v>335</v>
      </c>
      <c r="C68" s="79" t="s">
        <v>5</v>
      </c>
      <c r="D68" s="80">
        <v>50</v>
      </c>
      <c r="E68" s="50"/>
      <c r="F68" s="51">
        <f t="shared" si="0"/>
        <v>0</v>
      </c>
    </row>
    <row r="69" spans="1:6" ht="24">
      <c r="A69" s="49">
        <v>62</v>
      </c>
      <c r="B69" s="79" t="s">
        <v>338</v>
      </c>
      <c r="C69" s="79" t="s">
        <v>5</v>
      </c>
      <c r="D69" s="80">
        <v>30</v>
      </c>
      <c r="E69" s="50"/>
      <c r="F69" s="51">
        <f t="shared" si="0"/>
        <v>0</v>
      </c>
    </row>
    <row r="70" spans="1:6" ht="36">
      <c r="A70" s="49">
        <v>63</v>
      </c>
      <c r="B70" s="79" t="s">
        <v>337</v>
      </c>
      <c r="C70" s="79" t="s">
        <v>5</v>
      </c>
      <c r="D70" s="80">
        <v>150</v>
      </c>
      <c r="E70" s="50"/>
      <c r="F70" s="51">
        <f t="shared" si="0"/>
        <v>0</v>
      </c>
    </row>
    <row r="71" spans="1:6" ht="24">
      <c r="A71" s="49">
        <v>64</v>
      </c>
      <c r="B71" s="79" t="s">
        <v>340</v>
      </c>
      <c r="C71" s="79" t="s">
        <v>5</v>
      </c>
      <c r="D71" s="80">
        <v>180</v>
      </c>
      <c r="E71" s="50"/>
      <c r="F71" s="51">
        <f t="shared" si="0"/>
        <v>0</v>
      </c>
    </row>
    <row r="72" spans="1:6" ht="36">
      <c r="A72" s="49">
        <v>65</v>
      </c>
      <c r="B72" s="79" t="s">
        <v>257</v>
      </c>
      <c r="C72" s="79" t="s">
        <v>5</v>
      </c>
      <c r="D72" s="80">
        <v>60</v>
      </c>
      <c r="E72" s="50"/>
      <c r="F72" s="51">
        <f t="shared" si="0"/>
        <v>0</v>
      </c>
    </row>
    <row r="73" spans="1:6" ht="36">
      <c r="A73" s="49">
        <v>66</v>
      </c>
      <c r="B73" s="79" t="s">
        <v>341</v>
      </c>
      <c r="C73" s="79" t="s">
        <v>5</v>
      </c>
      <c r="D73" s="80">
        <v>200</v>
      </c>
      <c r="E73" s="50"/>
      <c r="F73" s="51">
        <f t="shared" ref="F73:F136" si="1">D73*E73</f>
        <v>0</v>
      </c>
    </row>
    <row r="74" spans="1:6" ht="36">
      <c r="A74" s="49">
        <v>67</v>
      </c>
      <c r="B74" s="79" t="s">
        <v>342</v>
      </c>
      <c r="C74" s="79" t="s">
        <v>5</v>
      </c>
      <c r="D74" s="80">
        <v>150</v>
      </c>
      <c r="E74" s="50"/>
      <c r="F74" s="51">
        <f t="shared" si="1"/>
        <v>0</v>
      </c>
    </row>
    <row r="75" spans="1:6" ht="24">
      <c r="A75" s="49">
        <v>68</v>
      </c>
      <c r="B75" s="79" t="s">
        <v>175</v>
      </c>
      <c r="C75" s="79" t="s">
        <v>5</v>
      </c>
      <c r="D75" s="80">
        <v>61</v>
      </c>
      <c r="E75" s="50"/>
      <c r="F75" s="51">
        <f t="shared" si="1"/>
        <v>0</v>
      </c>
    </row>
    <row r="76" spans="1:6" ht="36">
      <c r="A76" s="49">
        <v>69</v>
      </c>
      <c r="B76" s="79" t="s">
        <v>176</v>
      </c>
      <c r="C76" s="79" t="s">
        <v>5</v>
      </c>
      <c r="D76" s="80">
        <v>130</v>
      </c>
      <c r="E76" s="50"/>
      <c r="F76" s="51">
        <f t="shared" si="1"/>
        <v>0</v>
      </c>
    </row>
    <row r="77" spans="1:6" ht="36">
      <c r="A77" s="49">
        <v>70</v>
      </c>
      <c r="B77" s="83" t="s">
        <v>177</v>
      </c>
      <c r="C77" s="83" t="s">
        <v>5</v>
      </c>
      <c r="D77" s="80">
        <v>50</v>
      </c>
      <c r="E77" s="50"/>
      <c r="F77" s="51">
        <f t="shared" si="1"/>
        <v>0</v>
      </c>
    </row>
    <row r="78" spans="1:6" ht="24">
      <c r="A78" s="49">
        <v>71</v>
      </c>
      <c r="B78" s="79" t="s">
        <v>178</v>
      </c>
      <c r="C78" s="79" t="s">
        <v>5</v>
      </c>
      <c r="D78" s="80">
        <v>940</v>
      </c>
      <c r="E78" s="50"/>
      <c r="F78" s="51">
        <f t="shared" si="1"/>
        <v>0</v>
      </c>
    </row>
    <row r="79" spans="1:6" ht="24">
      <c r="A79" s="49">
        <v>72</v>
      </c>
      <c r="B79" s="79" t="s">
        <v>179</v>
      </c>
      <c r="C79" s="79" t="s">
        <v>5</v>
      </c>
      <c r="D79" s="80">
        <v>140</v>
      </c>
      <c r="E79" s="50"/>
      <c r="F79" s="51">
        <f t="shared" si="1"/>
        <v>0</v>
      </c>
    </row>
    <row r="80" spans="1:6">
      <c r="A80" s="49">
        <v>73</v>
      </c>
      <c r="B80" s="80" t="s">
        <v>180</v>
      </c>
      <c r="C80" s="80" t="s">
        <v>5</v>
      </c>
      <c r="D80" s="80">
        <v>50</v>
      </c>
      <c r="E80" s="50"/>
      <c r="F80" s="51">
        <f t="shared" si="1"/>
        <v>0</v>
      </c>
    </row>
    <row r="81" spans="1:6">
      <c r="A81" s="49">
        <v>74</v>
      </c>
      <c r="B81" s="79" t="s">
        <v>250</v>
      </c>
      <c r="C81" s="79" t="s">
        <v>5</v>
      </c>
      <c r="D81" s="80">
        <v>350</v>
      </c>
      <c r="E81" s="52"/>
      <c r="F81" s="51">
        <f t="shared" si="1"/>
        <v>0</v>
      </c>
    </row>
    <row r="82" spans="1:6">
      <c r="A82" s="49">
        <v>75</v>
      </c>
      <c r="B82" s="79" t="s">
        <v>181</v>
      </c>
      <c r="C82" s="79" t="s">
        <v>5</v>
      </c>
      <c r="D82" s="80">
        <v>50</v>
      </c>
      <c r="E82" s="50"/>
      <c r="F82" s="51">
        <f t="shared" si="1"/>
        <v>0</v>
      </c>
    </row>
    <row r="83" spans="1:6" ht="36">
      <c r="A83" s="49">
        <v>76</v>
      </c>
      <c r="B83" s="79" t="s">
        <v>182</v>
      </c>
      <c r="C83" s="79" t="s">
        <v>5</v>
      </c>
      <c r="D83" s="80">
        <v>20</v>
      </c>
      <c r="E83" s="50"/>
      <c r="F83" s="51">
        <f t="shared" si="1"/>
        <v>0</v>
      </c>
    </row>
    <row r="84" spans="1:6" ht="24">
      <c r="A84" s="49">
        <v>77</v>
      </c>
      <c r="B84" s="79" t="s">
        <v>258</v>
      </c>
      <c r="C84" s="79" t="s">
        <v>5</v>
      </c>
      <c r="D84" s="80">
        <v>80</v>
      </c>
      <c r="E84" s="50"/>
      <c r="F84" s="51">
        <f t="shared" si="1"/>
        <v>0</v>
      </c>
    </row>
    <row r="85" spans="1:6" ht="24">
      <c r="A85" s="49">
        <v>78</v>
      </c>
      <c r="B85" s="79" t="s">
        <v>259</v>
      </c>
      <c r="C85" s="79" t="s">
        <v>5</v>
      </c>
      <c r="D85" s="80">
        <v>250</v>
      </c>
      <c r="E85" s="50"/>
      <c r="F85" s="51">
        <f t="shared" si="1"/>
        <v>0</v>
      </c>
    </row>
    <row r="86" spans="1:6">
      <c r="A86" s="49">
        <v>79</v>
      </c>
      <c r="B86" s="79" t="s">
        <v>324</v>
      </c>
      <c r="C86" s="79" t="s">
        <v>144</v>
      </c>
      <c r="D86" s="80">
        <v>10</v>
      </c>
      <c r="E86" s="50"/>
      <c r="F86" s="51">
        <f t="shared" si="1"/>
        <v>0</v>
      </c>
    </row>
    <row r="87" spans="1:6">
      <c r="A87" s="49">
        <v>80</v>
      </c>
      <c r="B87" s="81" t="s">
        <v>183</v>
      </c>
      <c r="C87" s="81" t="s">
        <v>15</v>
      </c>
      <c r="D87" s="80">
        <v>10</v>
      </c>
      <c r="E87" s="50"/>
      <c r="F87" s="51">
        <f t="shared" si="1"/>
        <v>0</v>
      </c>
    </row>
    <row r="88" spans="1:6">
      <c r="A88" s="49">
        <v>81</v>
      </c>
      <c r="B88" s="79" t="s">
        <v>399</v>
      </c>
      <c r="C88" s="79" t="s">
        <v>5</v>
      </c>
      <c r="D88" s="80">
        <v>15</v>
      </c>
      <c r="E88" s="50"/>
      <c r="F88" s="51">
        <f t="shared" si="1"/>
        <v>0</v>
      </c>
    </row>
    <row r="89" spans="1:6" ht="24">
      <c r="A89" s="49">
        <v>82</v>
      </c>
      <c r="B89" s="79" t="s">
        <v>232</v>
      </c>
      <c r="C89" s="79" t="s">
        <v>5</v>
      </c>
      <c r="D89" s="80">
        <v>15</v>
      </c>
      <c r="E89" s="50"/>
      <c r="F89" s="51">
        <f t="shared" si="1"/>
        <v>0</v>
      </c>
    </row>
    <row r="90" spans="1:6" ht="24">
      <c r="A90" s="49">
        <v>83</v>
      </c>
      <c r="B90" s="79" t="s">
        <v>249</v>
      </c>
      <c r="C90" s="79" t="s">
        <v>184</v>
      </c>
      <c r="D90" s="80">
        <v>600</v>
      </c>
      <c r="E90" s="50"/>
      <c r="F90" s="51">
        <f t="shared" si="1"/>
        <v>0</v>
      </c>
    </row>
    <row r="91" spans="1:6" ht="24">
      <c r="A91" s="49">
        <v>84</v>
      </c>
      <c r="B91" s="79" t="s">
        <v>185</v>
      </c>
      <c r="C91" s="79" t="s">
        <v>184</v>
      </c>
      <c r="D91" s="80">
        <v>30</v>
      </c>
      <c r="E91" s="50"/>
      <c r="F91" s="51">
        <f t="shared" si="1"/>
        <v>0</v>
      </c>
    </row>
    <row r="92" spans="1:6">
      <c r="A92" s="49">
        <v>85</v>
      </c>
      <c r="B92" s="79" t="s">
        <v>400</v>
      </c>
      <c r="C92" s="79" t="s">
        <v>5</v>
      </c>
      <c r="D92" s="80">
        <v>30</v>
      </c>
      <c r="E92" s="50"/>
      <c r="F92" s="51">
        <f t="shared" si="1"/>
        <v>0</v>
      </c>
    </row>
    <row r="93" spans="1:6">
      <c r="A93" s="49">
        <v>86</v>
      </c>
      <c r="B93" s="79" t="s">
        <v>186</v>
      </c>
      <c r="C93" s="79" t="s">
        <v>5</v>
      </c>
      <c r="D93" s="80">
        <v>80</v>
      </c>
      <c r="E93" s="50"/>
      <c r="F93" s="51">
        <f t="shared" si="1"/>
        <v>0</v>
      </c>
    </row>
    <row r="94" spans="1:6">
      <c r="A94" s="49">
        <v>87</v>
      </c>
      <c r="B94" s="79" t="s">
        <v>187</v>
      </c>
      <c r="C94" s="79" t="s">
        <v>5</v>
      </c>
      <c r="D94" s="80">
        <v>30</v>
      </c>
      <c r="E94" s="50"/>
      <c r="F94" s="51">
        <f t="shared" si="1"/>
        <v>0</v>
      </c>
    </row>
    <row r="95" spans="1:6" ht="24">
      <c r="A95" s="49">
        <v>88</v>
      </c>
      <c r="B95" s="79" t="s">
        <v>188</v>
      </c>
      <c r="C95" s="79" t="s">
        <v>5</v>
      </c>
      <c r="D95" s="80">
        <v>1</v>
      </c>
      <c r="E95" s="50"/>
      <c r="F95" s="51">
        <f t="shared" si="1"/>
        <v>0</v>
      </c>
    </row>
    <row r="96" spans="1:6" ht="24">
      <c r="A96" s="49">
        <v>89</v>
      </c>
      <c r="B96" s="79" t="s">
        <v>189</v>
      </c>
      <c r="C96" s="79" t="s">
        <v>5</v>
      </c>
      <c r="D96" s="80">
        <v>8</v>
      </c>
      <c r="E96" s="50"/>
      <c r="F96" s="51">
        <f t="shared" si="1"/>
        <v>0</v>
      </c>
    </row>
    <row r="97" spans="1:6">
      <c r="A97" s="49">
        <v>90</v>
      </c>
      <c r="B97" s="79" t="s">
        <v>190</v>
      </c>
      <c r="C97" s="79" t="s">
        <v>5</v>
      </c>
      <c r="D97" s="80">
        <v>150</v>
      </c>
      <c r="E97" s="50"/>
      <c r="F97" s="51">
        <f t="shared" si="1"/>
        <v>0</v>
      </c>
    </row>
    <row r="98" spans="1:6">
      <c r="A98" s="49">
        <v>91</v>
      </c>
      <c r="B98" s="79" t="s">
        <v>191</v>
      </c>
      <c r="C98" s="79" t="s">
        <v>5</v>
      </c>
      <c r="D98" s="80">
        <v>560</v>
      </c>
      <c r="E98" s="50"/>
      <c r="F98" s="51">
        <f t="shared" si="1"/>
        <v>0</v>
      </c>
    </row>
    <row r="99" spans="1:6">
      <c r="A99" s="49">
        <v>92</v>
      </c>
      <c r="B99" s="79" t="s">
        <v>192</v>
      </c>
      <c r="C99" s="79" t="s">
        <v>5</v>
      </c>
      <c r="D99" s="80">
        <v>8</v>
      </c>
      <c r="E99" s="50"/>
      <c r="F99" s="51">
        <f t="shared" si="1"/>
        <v>0</v>
      </c>
    </row>
    <row r="100" spans="1:6">
      <c r="A100" s="49">
        <v>93</v>
      </c>
      <c r="B100" s="79" t="s">
        <v>193</v>
      </c>
      <c r="C100" s="79" t="s">
        <v>5</v>
      </c>
      <c r="D100" s="80">
        <v>4</v>
      </c>
      <c r="E100" s="50"/>
      <c r="F100" s="51">
        <f t="shared" si="1"/>
        <v>0</v>
      </c>
    </row>
    <row r="101" spans="1:6">
      <c r="A101" s="49">
        <v>94</v>
      </c>
      <c r="B101" s="79" t="s">
        <v>285</v>
      </c>
      <c r="C101" s="79" t="s">
        <v>5</v>
      </c>
      <c r="D101" s="80">
        <v>50</v>
      </c>
      <c r="E101" s="50"/>
      <c r="F101" s="51">
        <f t="shared" si="1"/>
        <v>0</v>
      </c>
    </row>
    <row r="102" spans="1:6">
      <c r="A102" s="49">
        <v>95</v>
      </c>
      <c r="B102" s="79" t="s">
        <v>235</v>
      </c>
      <c r="C102" s="79" t="s">
        <v>5</v>
      </c>
      <c r="D102" s="80">
        <v>5</v>
      </c>
      <c r="E102" s="50"/>
      <c r="F102" s="51">
        <f t="shared" si="1"/>
        <v>0</v>
      </c>
    </row>
    <row r="103" spans="1:6" ht="24">
      <c r="A103" s="49">
        <v>96</v>
      </c>
      <c r="B103" s="79" t="s">
        <v>247</v>
      </c>
      <c r="C103" s="79" t="s">
        <v>5</v>
      </c>
      <c r="D103" s="80">
        <v>20</v>
      </c>
      <c r="E103" s="50"/>
      <c r="F103" s="51">
        <f t="shared" si="1"/>
        <v>0</v>
      </c>
    </row>
    <row r="104" spans="1:6">
      <c r="A104" s="49">
        <v>97</v>
      </c>
      <c r="B104" s="79" t="s">
        <v>194</v>
      </c>
      <c r="C104" s="79" t="s">
        <v>5</v>
      </c>
      <c r="D104" s="80">
        <v>35</v>
      </c>
      <c r="E104" s="50"/>
      <c r="F104" s="51">
        <f t="shared" si="1"/>
        <v>0</v>
      </c>
    </row>
    <row r="105" spans="1:6" ht="24">
      <c r="A105" s="49">
        <v>98</v>
      </c>
      <c r="B105" s="79" t="s">
        <v>286</v>
      </c>
      <c r="C105" s="79" t="s">
        <v>195</v>
      </c>
      <c r="D105" s="80">
        <v>100</v>
      </c>
      <c r="E105" s="50"/>
      <c r="F105" s="51">
        <f t="shared" si="1"/>
        <v>0</v>
      </c>
    </row>
    <row r="106" spans="1:6" ht="48">
      <c r="A106" s="49">
        <v>99</v>
      </c>
      <c r="B106" s="79" t="s">
        <v>343</v>
      </c>
      <c r="C106" s="79" t="s">
        <v>15</v>
      </c>
      <c r="D106" s="80">
        <v>50</v>
      </c>
      <c r="E106" s="50"/>
      <c r="F106" s="51">
        <f t="shared" si="1"/>
        <v>0</v>
      </c>
    </row>
    <row r="107" spans="1:6">
      <c r="A107" s="49">
        <v>100</v>
      </c>
      <c r="B107" s="79" t="s">
        <v>196</v>
      </c>
      <c r="C107" s="79" t="s">
        <v>5</v>
      </c>
      <c r="D107" s="80">
        <v>40</v>
      </c>
      <c r="E107" s="50"/>
      <c r="F107" s="51">
        <f t="shared" si="1"/>
        <v>0</v>
      </c>
    </row>
    <row r="108" spans="1:6">
      <c r="A108" s="49">
        <v>101</v>
      </c>
      <c r="B108" s="79" t="s">
        <v>197</v>
      </c>
      <c r="C108" s="79" t="s">
        <v>5</v>
      </c>
      <c r="D108" s="80">
        <v>40</v>
      </c>
      <c r="E108" s="50"/>
      <c r="F108" s="51">
        <f t="shared" si="1"/>
        <v>0</v>
      </c>
    </row>
    <row r="109" spans="1:6">
      <c r="A109" s="49">
        <v>102</v>
      </c>
      <c r="B109" s="79" t="s">
        <v>198</v>
      </c>
      <c r="C109" s="79" t="s">
        <v>15</v>
      </c>
      <c r="D109" s="80">
        <v>300</v>
      </c>
      <c r="E109" s="50"/>
      <c r="F109" s="51">
        <f t="shared" si="1"/>
        <v>0</v>
      </c>
    </row>
    <row r="110" spans="1:6">
      <c r="A110" s="49">
        <v>103</v>
      </c>
      <c r="B110" s="79" t="s">
        <v>199</v>
      </c>
      <c r="C110" s="79" t="s">
        <v>5</v>
      </c>
      <c r="D110" s="80">
        <v>50</v>
      </c>
      <c r="E110" s="50"/>
      <c r="F110" s="51">
        <f t="shared" si="1"/>
        <v>0</v>
      </c>
    </row>
    <row r="111" spans="1:6" ht="36">
      <c r="A111" s="49">
        <v>104</v>
      </c>
      <c r="B111" s="79" t="s">
        <v>200</v>
      </c>
      <c r="C111" s="79" t="s">
        <v>15</v>
      </c>
      <c r="D111" s="80">
        <v>250</v>
      </c>
      <c r="E111" s="50"/>
      <c r="F111" s="51">
        <f t="shared" si="1"/>
        <v>0</v>
      </c>
    </row>
    <row r="112" spans="1:6" ht="24">
      <c r="A112" s="49">
        <v>105</v>
      </c>
      <c r="B112" s="79" t="s">
        <v>248</v>
      </c>
      <c r="C112" s="79" t="s">
        <v>15</v>
      </c>
      <c r="D112" s="80">
        <v>150</v>
      </c>
      <c r="E112" s="50"/>
      <c r="F112" s="51">
        <f t="shared" si="1"/>
        <v>0</v>
      </c>
    </row>
    <row r="113" spans="1:6" ht="24">
      <c r="A113" s="49">
        <v>106</v>
      </c>
      <c r="B113" s="79" t="s">
        <v>201</v>
      </c>
      <c r="C113" s="79" t="s">
        <v>5</v>
      </c>
      <c r="D113" s="80">
        <v>80</v>
      </c>
      <c r="E113" s="50"/>
      <c r="F113" s="51">
        <f t="shared" si="1"/>
        <v>0</v>
      </c>
    </row>
    <row r="114" spans="1:6">
      <c r="A114" s="49">
        <v>107</v>
      </c>
      <c r="B114" s="79" t="s">
        <v>325</v>
      </c>
      <c r="C114" s="79" t="s">
        <v>144</v>
      </c>
      <c r="D114" s="80">
        <v>1800</v>
      </c>
      <c r="E114" s="50"/>
      <c r="F114" s="51">
        <f t="shared" si="1"/>
        <v>0</v>
      </c>
    </row>
    <row r="115" spans="1:6" ht="24">
      <c r="A115" s="49">
        <v>108</v>
      </c>
      <c r="B115" s="79" t="s">
        <v>246</v>
      </c>
      <c r="C115" s="79" t="s">
        <v>15</v>
      </c>
      <c r="D115" s="80">
        <v>90</v>
      </c>
      <c r="E115" s="50"/>
      <c r="F115" s="51">
        <f t="shared" si="1"/>
        <v>0</v>
      </c>
    </row>
    <row r="116" spans="1:6" ht="36">
      <c r="A116" s="49">
        <v>109</v>
      </c>
      <c r="B116" s="79" t="s">
        <v>202</v>
      </c>
      <c r="C116" s="79" t="s">
        <v>5</v>
      </c>
      <c r="D116" s="80">
        <v>1150</v>
      </c>
      <c r="E116" s="50"/>
      <c r="F116" s="51">
        <f t="shared" si="1"/>
        <v>0</v>
      </c>
    </row>
    <row r="117" spans="1:6" ht="24">
      <c r="A117" s="49">
        <v>110</v>
      </c>
      <c r="B117" s="79" t="s">
        <v>203</v>
      </c>
      <c r="C117" s="79" t="s">
        <v>154</v>
      </c>
      <c r="D117" s="80">
        <v>50</v>
      </c>
      <c r="E117" s="50"/>
      <c r="F117" s="51">
        <f t="shared" si="1"/>
        <v>0</v>
      </c>
    </row>
    <row r="118" spans="1:6">
      <c r="A118" s="49">
        <v>111</v>
      </c>
      <c r="B118" s="79" t="s">
        <v>204</v>
      </c>
      <c r="C118" s="79" t="s">
        <v>15</v>
      </c>
      <c r="D118" s="80">
        <v>200</v>
      </c>
      <c r="E118" s="50"/>
      <c r="F118" s="51">
        <f t="shared" si="1"/>
        <v>0</v>
      </c>
    </row>
    <row r="119" spans="1:6" ht="24">
      <c r="A119" s="49">
        <v>112</v>
      </c>
      <c r="B119" s="79" t="s">
        <v>205</v>
      </c>
      <c r="C119" s="79" t="s">
        <v>5</v>
      </c>
      <c r="D119" s="80">
        <v>300</v>
      </c>
      <c r="E119" s="50"/>
      <c r="F119" s="51">
        <f t="shared" si="1"/>
        <v>0</v>
      </c>
    </row>
    <row r="120" spans="1:6" ht="24">
      <c r="A120" s="49">
        <v>113</v>
      </c>
      <c r="B120" s="79" t="s">
        <v>344</v>
      </c>
      <c r="C120" s="79" t="s">
        <v>5</v>
      </c>
      <c r="D120" s="80">
        <v>300</v>
      </c>
      <c r="E120" s="50"/>
      <c r="F120" s="51">
        <f t="shared" si="1"/>
        <v>0</v>
      </c>
    </row>
    <row r="121" spans="1:6" ht="24">
      <c r="A121" s="49">
        <v>114</v>
      </c>
      <c r="B121" s="79" t="s">
        <v>345</v>
      </c>
      <c r="C121" s="79" t="s">
        <v>5</v>
      </c>
      <c r="D121" s="80">
        <v>570</v>
      </c>
      <c r="E121" s="50"/>
      <c r="F121" s="51">
        <f t="shared" si="1"/>
        <v>0</v>
      </c>
    </row>
    <row r="122" spans="1:6" ht="36">
      <c r="A122" s="49">
        <v>115</v>
      </c>
      <c r="B122" s="79" t="s">
        <v>206</v>
      </c>
      <c r="C122" s="79" t="s">
        <v>144</v>
      </c>
      <c r="D122" s="80">
        <v>500</v>
      </c>
      <c r="E122" s="50"/>
      <c r="F122" s="51">
        <f t="shared" si="1"/>
        <v>0</v>
      </c>
    </row>
    <row r="123" spans="1:6" ht="36">
      <c r="A123" s="49">
        <v>116</v>
      </c>
      <c r="B123" s="79" t="s">
        <v>260</v>
      </c>
      <c r="C123" s="79" t="s">
        <v>5</v>
      </c>
      <c r="D123" s="80">
        <v>180</v>
      </c>
      <c r="E123" s="50"/>
      <c r="F123" s="51">
        <f t="shared" si="1"/>
        <v>0</v>
      </c>
    </row>
    <row r="124" spans="1:6" ht="48">
      <c r="A124" s="49">
        <v>117</v>
      </c>
      <c r="B124" s="79" t="s">
        <v>261</v>
      </c>
      <c r="C124" s="79" t="s">
        <v>5</v>
      </c>
      <c r="D124" s="80">
        <v>20</v>
      </c>
      <c r="E124" s="50"/>
      <c r="F124" s="51">
        <f t="shared" si="1"/>
        <v>0</v>
      </c>
    </row>
    <row r="125" spans="1:6" ht="24">
      <c r="A125" s="49">
        <v>118</v>
      </c>
      <c r="B125" s="79" t="s">
        <v>207</v>
      </c>
      <c r="C125" s="79" t="s">
        <v>5</v>
      </c>
      <c r="D125" s="80">
        <v>5</v>
      </c>
      <c r="E125" s="50"/>
      <c r="F125" s="51">
        <f t="shared" si="1"/>
        <v>0</v>
      </c>
    </row>
    <row r="126" spans="1:6">
      <c r="A126" s="49">
        <v>119</v>
      </c>
      <c r="B126" s="79" t="s">
        <v>208</v>
      </c>
      <c r="C126" s="79" t="s">
        <v>15</v>
      </c>
      <c r="D126" s="80">
        <v>100</v>
      </c>
      <c r="E126" s="50"/>
      <c r="F126" s="51">
        <f t="shared" si="1"/>
        <v>0</v>
      </c>
    </row>
    <row r="127" spans="1:6">
      <c r="A127" s="49">
        <v>120</v>
      </c>
      <c r="B127" s="79" t="s">
        <v>326</v>
      </c>
      <c r="C127" s="79" t="s">
        <v>5</v>
      </c>
      <c r="D127" s="80">
        <v>80</v>
      </c>
      <c r="E127" s="50"/>
      <c r="F127" s="51">
        <f t="shared" si="1"/>
        <v>0</v>
      </c>
    </row>
    <row r="128" spans="1:6">
      <c r="A128" s="49">
        <v>121</v>
      </c>
      <c r="B128" s="79" t="s">
        <v>209</v>
      </c>
      <c r="C128" s="79" t="s">
        <v>15</v>
      </c>
      <c r="D128" s="80">
        <v>100</v>
      </c>
      <c r="E128" s="50"/>
      <c r="F128" s="51">
        <f t="shared" si="1"/>
        <v>0</v>
      </c>
    </row>
    <row r="129" spans="1:6" ht="24">
      <c r="A129" s="49">
        <v>122</v>
      </c>
      <c r="B129" s="79" t="s">
        <v>262</v>
      </c>
      <c r="C129" s="79" t="s">
        <v>5</v>
      </c>
      <c r="D129" s="80">
        <v>170</v>
      </c>
      <c r="E129" s="50"/>
      <c r="F129" s="51">
        <f t="shared" si="1"/>
        <v>0</v>
      </c>
    </row>
    <row r="130" spans="1:6">
      <c r="A130" s="49">
        <v>123</v>
      </c>
      <c r="B130" s="81" t="s">
        <v>210</v>
      </c>
      <c r="C130" s="79" t="s">
        <v>5</v>
      </c>
      <c r="D130" s="80">
        <v>30</v>
      </c>
      <c r="E130" s="50"/>
      <c r="F130" s="51">
        <f t="shared" si="1"/>
        <v>0</v>
      </c>
    </row>
    <row r="131" spans="1:6">
      <c r="A131" s="49">
        <v>124</v>
      </c>
      <c r="B131" s="80" t="s">
        <v>287</v>
      </c>
      <c r="C131" s="80" t="s">
        <v>5</v>
      </c>
      <c r="D131" s="80">
        <v>1300</v>
      </c>
      <c r="E131" s="50"/>
      <c r="F131" s="51">
        <f t="shared" si="1"/>
        <v>0</v>
      </c>
    </row>
    <row r="132" spans="1:6">
      <c r="A132" s="49">
        <v>125</v>
      </c>
      <c r="B132" s="79" t="s">
        <v>211</v>
      </c>
      <c r="C132" s="79" t="s">
        <v>5</v>
      </c>
      <c r="D132" s="80">
        <v>40</v>
      </c>
      <c r="E132" s="50"/>
      <c r="F132" s="51">
        <f t="shared" si="1"/>
        <v>0</v>
      </c>
    </row>
    <row r="133" spans="1:6" ht="33" customHeight="1">
      <c r="A133" s="49">
        <v>126</v>
      </c>
      <c r="B133" s="79" t="s">
        <v>212</v>
      </c>
      <c r="C133" s="79" t="s">
        <v>5</v>
      </c>
      <c r="D133" s="80">
        <v>20</v>
      </c>
      <c r="E133" s="50"/>
      <c r="F133" s="51">
        <f t="shared" si="1"/>
        <v>0</v>
      </c>
    </row>
    <row r="134" spans="1:6" ht="24">
      <c r="A134" s="49">
        <v>127</v>
      </c>
      <c r="B134" s="80" t="s">
        <v>213</v>
      </c>
      <c r="C134" s="80" t="s">
        <v>5</v>
      </c>
      <c r="D134" s="80">
        <v>10</v>
      </c>
      <c r="E134" s="50"/>
      <c r="F134" s="51">
        <f t="shared" si="1"/>
        <v>0</v>
      </c>
    </row>
    <row r="135" spans="1:6" ht="36">
      <c r="A135" s="49">
        <v>128</v>
      </c>
      <c r="B135" s="79" t="s">
        <v>346</v>
      </c>
      <c r="C135" s="79" t="s">
        <v>5</v>
      </c>
      <c r="D135" s="80">
        <v>1150</v>
      </c>
      <c r="E135" s="50"/>
      <c r="F135" s="51">
        <f t="shared" si="1"/>
        <v>0</v>
      </c>
    </row>
    <row r="136" spans="1:6">
      <c r="A136" s="49">
        <v>129</v>
      </c>
      <c r="B136" s="79" t="s">
        <v>214</v>
      </c>
      <c r="C136" s="79" t="s">
        <v>5</v>
      </c>
      <c r="D136" s="80">
        <v>50</v>
      </c>
      <c r="E136" s="50"/>
      <c r="F136" s="51">
        <f t="shared" si="1"/>
        <v>0</v>
      </c>
    </row>
    <row r="137" spans="1:6" ht="24">
      <c r="A137" s="49">
        <v>130</v>
      </c>
      <c r="B137" s="79" t="s">
        <v>396</v>
      </c>
      <c r="C137" s="79" t="s">
        <v>5</v>
      </c>
      <c r="D137" s="80">
        <v>1998</v>
      </c>
      <c r="E137" s="50"/>
      <c r="F137" s="51">
        <f t="shared" ref="F137:F160" si="2">D137*E137</f>
        <v>0</v>
      </c>
    </row>
    <row r="138" spans="1:6" ht="36">
      <c r="A138" s="49">
        <v>131</v>
      </c>
      <c r="B138" s="79" t="s">
        <v>347</v>
      </c>
      <c r="C138" s="79" t="s">
        <v>5</v>
      </c>
      <c r="D138" s="80">
        <v>2000</v>
      </c>
      <c r="E138" s="50"/>
      <c r="F138" s="51">
        <f t="shared" si="2"/>
        <v>0</v>
      </c>
    </row>
    <row r="139" spans="1:6" ht="24">
      <c r="A139" s="49">
        <v>132</v>
      </c>
      <c r="B139" s="79" t="s">
        <v>215</v>
      </c>
      <c r="C139" s="79" t="s">
        <v>5</v>
      </c>
      <c r="D139" s="80">
        <v>13000</v>
      </c>
      <c r="E139" s="50"/>
      <c r="F139" s="51">
        <f t="shared" si="2"/>
        <v>0</v>
      </c>
    </row>
    <row r="140" spans="1:6" ht="24">
      <c r="A140" s="49">
        <v>133</v>
      </c>
      <c r="B140" s="79" t="s">
        <v>216</v>
      </c>
      <c r="C140" s="79" t="s">
        <v>5</v>
      </c>
      <c r="D140" s="80">
        <v>1200</v>
      </c>
      <c r="E140" s="50"/>
      <c r="F140" s="51">
        <f t="shared" si="2"/>
        <v>0</v>
      </c>
    </row>
    <row r="141" spans="1:6">
      <c r="A141" s="49">
        <v>134</v>
      </c>
      <c r="B141" s="79" t="s">
        <v>217</v>
      </c>
      <c r="C141" s="79" t="s">
        <v>5</v>
      </c>
      <c r="D141" s="80">
        <v>500</v>
      </c>
      <c r="E141" s="50"/>
      <c r="F141" s="51">
        <f t="shared" si="2"/>
        <v>0</v>
      </c>
    </row>
    <row r="142" spans="1:6">
      <c r="A142" s="49">
        <v>135</v>
      </c>
      <c r="B142" s="79" t="s">
        <v>218</v>
      </c>
      <c r="C142" s="79" t="s">
        <v>154</v>
      </c>
      <c r="D142" s="80">
        <v>1000</v>
      </c>
      <c r="E142" s="50"/>
      <c r="F142" s="51">
        <f t="shared" si="2"/>
        <v>0</v>
      </c>
    </row>
    <row r="143" spans="1:6">
      <c r="A143" s="49">
        <v>136</v>
      </c>
      <c r="B143" s="79" t="s">
        <v>288</v>
      </c>
      <c r="C143" s="79" t="s">
        <v>154</v>
      </c>
      <c r="D143" s="80">
        <v>300</v>
      </c>
      <c r="E143" s="50"/>
      <c r="F143" s="51">
        <f t="shared" si="2"/>
        <v>0</v>
      </c>
    </row>
    <row r="144" spans="1:6">
      <c r="A144" s="49">
        <v>137</v>
      </c>
      <c r="B144" s="79" t="s">
        <v>245</v>
      </c>
      <c r="C144" s="79" t="s">
        <v>154</v>
      </c>
      <c r="D144" s="80">
        <v>2200</v>
      </c>
      <c r="E144" s="50"/>
      <c r="F144" s="51">
        <f t="shared" si="2"/>
        <v>0</v>
      </c>
    </row>
    <row r="145" spans="1:6">
      <c r="A145" s="49">
        <v>138</v>
      </c>
      <c r="B145" s="79" t="s">
        <v>219</v>
      </c>
      <c r="C145" s="79" t="s">
        <v>195</v>
      </c>
      <c r="D145" s="80">
        <v>100</v>
      </c>
      <c r="E145" s="50"/>
      <c r="F145" s="51">
        <f t="shared" si="2"/>
        <v>0</v>
      </c>
    </row>
    <row r="146" spans="1:6">
      <c r="A146" s="49">
        <v>139</v>
      </c>
      <c r="B146" s="79" t="s">
        <v>220</v>
      </c>
      <c r="C146" s="79" t="s">
        <v>15</v>
      </c>
      <c r="D146" s="80">
        <v>5</v>
      </c>
      <c r="E146" s="50"/>
      <c r="F146" s="51">
        <f t="shared" si="2"/>
        <v>0</v>
      </c>
    </row>
    <row r="147" spans="1:6">
      <c r="A147" s="49">
        <v>140</v>
      </c>
      <c r="B147" s="79" t="s">
        <v>221</v>
      </c>
      <c r="C147" s="79" t="s">
        <v>15</v>
      </c>
      <c r="D147" s="80">
        <v>5</v>
      </c>
      <c r="E147" s="50"/>
      <c r="F147" s="51">
        <f t="shared" si="2"/>
        <v>0</v>
      </c>
    </row>
    <row r="148" spans="1:6">
      <c r="A148" s="49">
        <v>141</v>
      </c>
      <c r="B148" s="79" t="s">
        <v>222</v>
      </c>
      <c r="C148" s="79" t="s">
        <v>15</v>
      </c>
      <c r="D148" s="80">
        <v>10</v>
      </c>
      <c r="E148" s="50"/>
      <c r="F148" s="51">
        <f t="shared" si="2"/>
        <v>0</v>
      </c>
    </row>
    <row r="149" spans="1:6">
      <c r="A149" s="49">
        <v>142</v>
      </c>
      <c r="B149" s="79" t="s">
        <v>233</v>
      </c>
      <c r="C149" s="79" t="s">
        <v>144</v>
      </c>
      <c r="D149" s="80">
        <v>30</v>
      </c>
      <c r="E149" s="50"/>
      <c r="F149" s="51">
        <f t="shared" si="2"/>
        <v>0</v>
      </c>
    </row>
    <row r="150" spans="1:6">
      <c r="A150" s="49">
        <v>143</v>
      </c>
      <c r="B150" s="79" t="s">
        <v>223</v>
      </c>
      <c r="C150" s="79" t="s">
        <v>154</v>
      </c>
      <c r="D150" s="80">
        <v>200</v>
      </c>
      <c r="E150" s="50"/>
      <c r="F150" s="51">
        <f t="shared" si="2"/>
        <v>0</v>
      </c>
    </row>
    <row r="151" spans="1:6">
      <c r="A151" s="49">
        <v>144</v>
      </c>
      <c r="B151" s="79" t="s">
        <v>224</v>
      </c>
      <c r="C151" s="79" t="s">
        <v>154</v>
      </c>
      <c r="D151" s="80">
        <v>30</v>
      </c>
      <c r="E151" s="50"/>
      <c r="F151" s="51">
        <f t="shared" si="2"/>
        <v>0</v>
      </c>
    </row>
    <row r="152" spans="1:6" ht="24">
      <c r="A152" s="49">
        <v>145</v>
      </c>
      <c r="B152" s="79" t="s">
        <v>327</v>
      </c>
      <c r="C152" s="79" t="s">
        <v>154</v>
      </c>
      <c r="D152" s="80">
        <v>580</v>
      </c>
      <c r="E152" s="50"/>
      <c r="F152" s="51">
        <f t="shared" si="2"/>
        <v>0</v>
      </c>
    </row>
    <row r="153" spans="1:6">
      <c r="A153" s="49">
        <v>146</v>
      </c>
      <c r="B153" s="79" t="s">
        <v>225</v>
      </c>
      <c r="C153" s="79" t="s">
        <v>154</v>
      </c>
      <c r="D153" s="80">
        <v>580</v>
      </c>
      <c r="E153" s="50"/>
      <c r="F153" s="51">
        <f t="shared" si="2"/>
        <v>0</v>
      </c>
    </row>
    <row r="154" spans="1:6">
      <c r="A154" s="49">
        <v>147</v>
      </c>
      <c r="B154" s="79" t="s">
        <v>226</v>
      </c>
      <c r="C154" s="79" t="s">
        <v>5</v>
      </c>
      <c r="D154" s="80">
        <v>10</v>
      </c>
      <c r="E154" s="50"/>
      <c r="F154" s="51">
        <f t="shared" si="2"/>
        <v>0</v>
      </c>
    </row>
    <row r="155" spans="1:6">
      <c r="A155" s="49">
        <v>148</v>
      </c>
      <c r="B155" s="79" t="s">
        <v>227</v>
      </c>
      <c r="C155" s="79" t="s">
        <v>5</v>
      </c>
      <c r="D155" s="80">
        <v>10</v>
      </c>
      <c r="E155" s="50"/>
      <c r="F155" s="51">
        <f t="shared" si="2"/>
        <v>0</v>
      </c>
    </row>
    <row r="156" spans="1:6">
      <c r="A156" s="49">
        <v>149</v>
      </c>
      <c r="B156" s="79" t="s">
        <v>228</v>
      </c>
      <c r="C156" s="79" t="s">
        <v>195</v>
      </c>
      <c r="D156" s="80">
        <v>10</v>
      </c>
      <c r="E156" s="50"/>
      <c r="F156" s="51">
        <f t="shared" si="2"/>
        <v>0</v>
      </c>
    </row>
    <row r="157" spans="1:6">
      <c r="A157" s="49">
        <v>150</v>
      </c>
      <c r="B157" s="79" t="s">
        <v>229</v>
      </c>
      <c r="C157" s="79" t="s">
        <v>144</v>
      </c>
      <c r="D157" s="80">
        <v>350</v>
      </c>
      <c r="E157" s="50"/>
      <c r="F157" s="51">
        <f t="shared" si="2"/>
        <v>0</v>
      </c>
    </row>
    <row r="158" spans="1:6" ht="24">
      <c r="A158" s="49">
        <v>151</v>
      </c>
      <c r="B158" s="85" t="s">
        <v>230</v>
      </c>
      <c r="C158" s="85" t="s">
        <v>144</v>
      </c>
      <c r="D158" s="86">
        <v>650</v>
      </c>
      <c r="E158" s="50"/>
      <c r="F158" s="51">
        <f t="shared" si="2"/>
        <v>0</v>
      </c>
    </row>
    <row r="159" spans="1:6">
      <c r="A159" s="49">
        <v>152</v>
      </c>
      <c r="B159" s="85" t="s">
        <v>231</v>
      </c>
      <c r="C159" s="85" t="s">
        <v>154</v>
      </c>
      <c r="D159" s="86">
        <v>100</v>
      </c>
      <c r="E159" s="50"/>
      <c r="F159" s="51">
        <f t="shared" si="2"/>
        <v>0</v>
      </c>
    </row>
    <row r="160" spans="1:6" ht="12.75" thickBot="1">
      <c r="A160" s="49">
        <v>153</v>
      </c>
      <c r="B160" s="87" t="s">
        <v>289</v>
      </c>
      <c r="C160" s="87" t="s">
        <v>5</v>
      </c>
      <c r="D160" s="88">
        <v>2500</v>
      </c>
      <c r="E160" s="50"/>
      <c r="F160" s="51">
        <f t="shared" si="2"/>
        <v>0</v>
      </c>
    </row>
    <row r="161" spans="1:8" ht="15" thickBot="1">
      <c r="A161" s="113" t="s">
        <v>13</v>
      </c>
      <c r="B161" s="114"/>
      <c r="C161" s="114"/>
      <c r="D161" s="114"/>
      <c r="E161" s="114"/>
      <c r="F161" s="54">
        <f>SUM(F8:F160)</f>
        <v>0</v>
      </c>
      <c r="G161"/>
      <c r="H161"/>
    </row>
    <row r="162" spans="1:8" ht="15.75">
      <c r="G162" s="71"/>
      <c r="H162" s="71"/>
    </row>
    <row r="163" spans="1:8" ht="14.25">
      <c r="A163"/>
      <c r="B163"/>
      <c r="C163"/>
      <c r="D163"/>
      <c r="E163"/>
      <c r="F163"/>
      <c r="G163"/>
      <c r="H163"/>
    </row>
    <row r="164" spans="1:8" ht="14.25">
      <c r="A164" s="60"/>
      <c r="B164"/>
      <c r="C164"/>
      <c r="D164"/>
      <c r="E164"/>
      <c r="F164"/>
      <c r="G164"/>
      <c r="H164"/>
    </row>
    <row r="165" spans="1:8" ht="15.75">
      <c r="A165" s="115" t="s">
        <v>275</v>
      </c>
      <c r="B165" s="115"/>
      <c r="C165" s="115"/>
      <c r="D165" s="115"/>
      <c r="E165" s="115"/>
      <c r="F165" s="115"/>
      <c r="G165"/>
      <c r="H165"/>
    </row>
    <row r="166" spans="1:8" ht="15">
      <c r="A166"/>
      <c r="B166" s="61" t="s">
        <v>268</v>
      </c>
      <c r="C166"/>
      <c r="D166"/>
      <c r="E166"/>
      <c r="F166"/>
    </row>
    <row r="167" spans="1:8" ht="14.25">
      <c r="B167" s="76" t="s">
        <v>270</v>
      </c>
      <c r="C167" s="62" t="s">
        <v>318</v>
      </c>
      <c r="D167"/>
      <c r="E167"/>
      <c r="F167"/>
    </row>
    <row r="168" spans="1:8" ht="14.25">
      <c r="B168"/>
      <c r="C168"/>
      <c r="D168" s="75" t="s">
        <v>274</v>
      </c>
      <c r="E168"/>
      <c r="F168"/>
    </row>
    <row r="169" spans="1:8" ht="14.25">
      <c r="B169" s="76"/>
      <c r="E169"/>
      <c r="F169"/>
    </row>
    <row r="170" spans="1:8" ht="14.25">
      <c r="A170"/>
      <c r="C170"/>
      <c r="E170"/>
      <c r="F170"/>
    </row>
    <row r="171" spans="1:8" ht="14.25">
      <c r="A171"/>
      <c r="B171"/>
      <c r="C171"/>
      <c r="D171"/>
      <c r="E171"/>
      <c r="F171"/>
    </row>
    <row r="172" spans="1:8" ht="14.25">
      <c r="A172"/>
      <c r="B172"/>
      <c r="C172"/>
      <c r="D172"/>
      <c r="E172"/>
      <c r="F172"/>
    </row>
    <row r="173" spans="1:8" ht="14.25">
      <c r="A173"/>
      <c r="B173"/>
      <c r="C173"/>
      <c r="D173"/>
      <c r="E173"/>
      <c r="F173"/>
    </row>
    <row r="174" spans="1:8" ht="14.25">
      <c r="A174"/>
      <c r="B174"/>
      <c r="C174"/>
      <c r="D174"/>
      <c r="E174"/>
      <c r="F174"/>
    </row>
    <row r="175" spans="1:8" ht="14.25">
      <c r="A175"/>
      <c r="B175"/>
      <c r="C175"/>
      <c r="D175"/>
      <c r="E175"/>
      <c r="F175"/>
    </row>
    <row r="176" spans="1:8" ht="14.25">
      <c r="A176"/>
      <c r="B176"/>
      <c r="C176"/>
      <c r="D176"/>
      <c r="E176"/>
      <c r="F176"/>
    </row>
    <row r="177" spans="1:6" ht="14.25">
      <c r="A177"/>
      <c r="B177"/>
      <c r="C177"/>
      <c r="D177"/>
      <c r="E177"/>
      <c r="F177"/>
    </row>
    <row r="178" spans="1:6" ht="14.25">
      <c r="A178"/>
      <c r="B178"/>
      <c r="C178"/>
      <c r="D178"/>
      <c r="E178"/>
      <c r="F178"/>
    </row>
    <row r="179" spans="1:6" ht="14.25">
      <c r="A179"/>
      <c r="B179"/>
      <c r="C179"/>
      <c r="D179"/>
      <c r="E179"/>
      <c r="F179"/>
    </row>
    <row r="180" spans="1:6" ht="14.25">
      <c r="A180"/>
      <c r="B180"/>
      <c r="C180"/>
      <c r="D180"/>
      <c r="E180"/>
      <c r="F180"/>
    </row>
    <row r="181" spans="1:6" ht="14.25">
      <c r="A181"/>
      <c r="B181"/>
      <c r="C181"/>
      <c r="D181"/>
      <c r="E181"/>
      <c r="F181"/>
    </row>
    <row r="182" spans="1:6" ht="14.25">
      <c r="A182"/>
      <c r="B182"/>
      <c r="C182"/>
      <c r="D182"/>
      <c r="E182"/>
      <c r="F182"/>
    </row>
    <row r="183" spans="1:6" ht="14.25">
      <c r="A183"/>
      <c r="B183"/>
      <c r="C183"/>
      <c r="D183"/>
      <c r="E183"/>
      <c r="F183"/>
    </row>
    <row r="184" spans="1:6" ht="14.25">
      <c r="A184"/>
      <c r="B184"/>
      <c r="C184"/>
      <c r="D184"/>
      <c r="E184"/>
      <c r="F184"/>
    </row>
    <row r="185" spans="1:6" ht="14.25">
      <c r="A185"/>
      <c r="B185"/>
      <c r="C185"/>
      <c r="D185"/>
      <c r="E185"/>
      <c r="F185"/>
    </row>
    <row r="186" spans="1:6" ht="14.25">
      <c r="A186"/>
      <c r="B186"/>
      <c r="C186"/>
      <c r="D186"/>
      <c r="E186"/>
      <c r="F186"/>
    </row>
    <row r="187" spans="1:6" ht="14.25">
      <c r="A187"/>
      <c r="B187"/>
      <c r="C187"/>
      <c r="D187"/>
      <c r="E187"/>
      <c r="F187"/>
    </row>
    <row r="188" spans="1:6" ht="14.25">
      <c r="A188"/>
      <c r="B188"/>
      <c r="C188"/>
      <c r="D188"/>
      <c r="E188"/>
      <c r="F188"/>
    </row>
    <row r="189" spans="1:6" ht="14.25">
      <c r="A189"/>
      <c r="B189"/>
      <c r="C189"/>
      <c r="D189"/>
      <c r="E189"/>
      <c r="F189"/>
    </row>
    <row r="190" spans="1:6" ht="14.25">
      <c r="A190"/>
      <c r="B190"/>
      <c r="C190"/>
      <c r="D190"/>
      <c r="E190"/>
      <c r="F190"/>
    </row>
    <row r="191" spans="1:6" ht="14.25">
      <c r="A191"/>
      <c r="B191"/>
      <c r="C191"/>
      <c r="D191"/>
      <c r="E191"/>
      <c r="F191"/>
    </row>
    <row r="192" spans="1:6" ht="14.25">
      <c r="A192"/>
      <c r="B192"/>
      <c r="C192"/>
      <c r="D192"/>
      <c r="E192"/>
      <c r="F192"/>
    </row>
    <row r="193" spans="1:6" ht="14.25">
      <c r="A193"/>
      <c r="B193"/>
      <c r="C193"/>
      <c r="D193"/>
      <c r="E193"/>
      <c r="F193"/>
    </row>
    <row r="194" spans="1:6" ht="14.25">
      <c r="A194"/>
      <c r="B194"/>
      <c r="C194"/>
      <c r="D194"/>
      <c r="E194"/>
      <c r="F194"/>
    </row>
    <row r="195" spans="1:6" ht="14.25">
      <c r="A195"/>
      <c r="B195"/>
      <c r="C195"/>
      <c r="D195"/>
      <c r="E195"/>
      <c r="F195"/>
    </row>
    <row r="196" spans="1:6" ht="14.25">
      <c r="A196"/>
      <c r="B196"/>
      <c r="C196"/>
      <c r="D196"/>
      <c r="E196"/>
      <c r="F196"/>
    </row>
    <row r="197" spans="1:6" ht="14.25">
      <c r="A197"/>
      <c r="B197"/>
      <c r="C197"/>
      <c r="D197"/>
      <c r="E197"/>
      <c r="F197"/>
    </row>
    <row r="198" spans="1:6" ht="14.25">
      <c r="A198"/>
      <c r="B198"/>
      <c r="C198"/>
      <c r="D198"/>
      <c r="E198"/>
      <c r="F198"/>
    </row>
    <row r="199" spans="1:6" ht="14.25">
      <c r="A199"/>
      <c r="B199"/>
      <c r="C199"/>
      <c r="D199"/>
      <c r="E199"/>
      <c r="F199"/>
    </row>
    <row r="200" spans="1:6" ht="14.25">
      <c r="A200"/>
      <c r="B200"/>
      <c r="C200"/>
      <c r="D200"/>
      <c r="E200"/>
      <c r="F200"/>
    </row>
    <row r="201" spans="1:6" ht="14.25">
      <c r="A201"/>
      <c r="B201"/>
      <c r="C201"/>
      <c r="D201"/>
      <c r="E201"/>
      <c r="F201"/>
    </row>
    <row r="202" spans="1:6" ht="14.25">
      <c r="A202"/>
      <c r="B202"/>
      <c r="C202"/>
      <c r="D202"/>
      <c r="E202"/>
      <c r="F202"/>
    </row>
    <row r="203" spans="1:6" ht="14.25">
      <c r="A203"/>
      <c r="B203"/>
      <c r="C203"/>
      <c r="D203"/>
      <c r="E203"/>
      <c r="F203"/>
    </row>
    <row r="204" spans="1:6" ht="14.25">
      <c r="A204"/>
      <c r="B204"/>
      <c r="C204"/>
      <c r="D204"/>
      <c r="E204"/>
      <c r="F204"/>
    </row>
    <row r="205" spans="1:6" ht="14.25">
      <c r="A205"/>
      <c r="B205"/>
      <c r="C205"/>
      <c r="D205"/>
      <c r="E205"/>
      <c r="F205"/>
    </row>
    <row r="206" spans="1:6" ht="14.25">
      <c r="A206"/>
      <c r="B206"/>
      <c r="C206"/>
      <c r="D206"/>
      <c r="E206"/>
      <c r="F206"/>
    </row>
    <row r="207" spans="1:6" ht="14.25">
      <c r="A207"/>
      <c r="B207"/>
      <c r="C207"/>
      <c r="D207"/>
      <c r="E207"/>
      <c r="F207"/>
    </row>
    <row r="208" spans="1:6" ht="14.25">
      <c r="A208"/>
      <c r="B208"/>
      <c r="C208"/>
      <c r="D208"/>
      <c r="E208"/>
      <c r="F208"/>
    </row>
    <row r="209" spans="1:6" ht="14.25">
      <c r="A209"/>
      <c r="B209"/>
      <c r="C209"/>
      <c r="D209"/>
      <c r="E209"/>
      <c r="F209"/>
    </row>
    <row r="210" spans="1:6" ht="14.25">
      <c r="A210"/>
      <c r="B210"/>
      <c r="C210"/>
      <c r="D210"/>
      <c r="E210"/>
      <c r="F210"/>
    </row>
    <row r="211" spans="1:6" ht="14.25">
      <c r="A211"/>
      <c r="B211"/>
      <c r="C211"/>
      <c r="D211"/>
      <c r="E211"/>
      <c r="F211"/>
    </row>
    <row r="212" spans="1:6" ht="14.25">
      <c r="A212"/>
      <c r="B212"/>
      <c r="C212"/>
      <c r="D212"/>
      <c r="E212"/>
      <c r="F212"/>
    </row>
    <row r="213" spans="1:6" ht="14.25">
      <c r="A213"/>
      <c r="B213"/>
      <c r="C213"/>
      <c r="D213"/>
      <c r="E213"/>
      <c r="F213"/>
    </row>
    <row r="214" spans="1:6" ht="14.25">
      <c r="A214"/>
      <c r="B214"/>
      <c r="C214"/>
      <c r="D214"/>
      <c r="E214"/>
      <c r="F214"/>
    </row>
    <row r="215" spans="1:6" ht="14.25">
      <c r="A215"/>
      <c r="B215"/>
      <c r="C215"/>
      <c r="D215"/>
      <c r="E215"/>
      <c r="F215"/>
    </row>
    <row r="216" spans="1:6" ht="14.25">
      <c r="A216"/>
      <c r="B216"/>
      <c r="C216"/>
      <c r="D216"/>
      <c r="E216"/>
      <c r="F216"/>
    </row>
    <row r="217" spans="1:6" ht="14.25">
      <c r="A217"/>
      <c r="B217"/>
      <c r="C217"/>
      <c r="D217"/>
      <c r="E217"/>
      <c r="F217"/>
    </row>
    <row r="218" spans="1:6" ht="14.25">
      <c r="A218"/>
      <c r="B218"/>
      <c r="C218"/>
      <c r="D218"/>
      <c r="E218"/>
      <c r="F218"/>
    </row>
    <row r="219" spans="1:6" ht="14.25">
      <c r="A219"/>
      <c r="B219"/>
      <c r="C219"/>
      <c r="D219"/>
      <c r="E219"/>
      <c r="F219"/>
    </row>
    <row r="220" spans="1:6" ht="14.25">
      <c r="A220"/>
      <c r="B220"/>
      <c r="C220"/>
      <c r="D220"/>
      <c r="E220"/>
      <c r="F220"/>
    </row>
    <row r="221" spans="1:6" ht="14.25">
      <c r="A221"/>
      <c r="B221"/>
      <c r="C221"/>
      <c r="D221"/>
      <c r="E221"/>
      <c r="F221"/>
    </row>
    <row r="222" spans="1:6" ht="14.25">
      <c r="A222"/>
      <c r="B222"/>
      <c r="C222"/>
      <c r="D222"/>
      <c r="E222"/>
      <c r="F222"/>
    </row>
    <row r="223" spans="1:6" ht="14.25">
      <c r="A223"/>
      <c r="B223"/>
      <c r="C223"/>
      <c r="D223"/>
      <c r="E223"/>
      <c r="F223"/>
    </row>
    <row r="224" spans="1:6" ht="14.25">
      <c r="A224"/>
      <c r="B224"/>
      <c r="C224"/>
      <c r="D224"/>
      <c r="E224"/>
      <c r="F224"/>
    </row>
    <row r="225" spans="1:6" ht="14.25">
      <c r="A225"/>
      <c r="B225"/>
      <c r="C225"/>
      <c r="D225"/>
      <c r="E225"/>
      <c r="F225"/>
    </row>
    <row r="226" spans="1:6" ht="14.25">
      <c r="A226"/>
      <c r="B226"/>
      <c r="C226"/>
      <c r="D226"/>
      <c r="E226"/>
      <c r="F226"/>
    </row>
    <row r="227" spans="1:6" ht="14.25">
      <c r="A227"/>
      <c r="B227"/>
      <c r="C227"/>
      <c r="D227"/>
      <c r="E227"/>
      <c r="F227"/>
    </row>
    <row r="228" spans="1:6" ht="14.25">
      <c r="A228"/>
      <c r="B228"/>
      <c r="C228"/>
      <c r="D228"/>
      <c r="E228"/>
      <c r="F228"/>
    </row>
    <row r="229" spans="1:6" ht="14.25">
      <c r="A229"/>
      <c r="B229"/>
      <c r="C229"/>
      <c r="D229"/>
      <c r="E229"/>
      <c r="F229"/>
    </row>
    <row r="230" spans="1:6" ht="14.25">
      <c r="A230"/>
      <c r="B230"/>
      <c r="C230"/>
      <c r="D230"/>
      <c r="E230"/>
      <c r="F230"/>
    </row>
    <row r="231" spans="1:6" ht="14.25">
      <c r="A231"/>
      <c r="B231"/>
      <c r="C231"/>
      <c r="D231"/>
      <c r="E231"/>
      <c r="F231"/>
    </row>
    <row r="232" spans="1:6" ht="14.25">
      <c r="A232"/>
      <c r="B232"/>
      <c r="C232"/>
      <c r="D232"/>
      <c r="E232"/>
      <c r="F232"/>
    </row>
    <row r="233" spans="1:6" ht="14.25">
      <c r="A233"/>
      <c r="B233"/>
      <c r="C233"/>
      <c r="D233"/>
      <c r="E233"/>
      <c r="F233"/>
    </row>
    <row r="234" spans="1:6" ht="14.25">
      <c r="A234"/>
      <c r="B234"/>
      <c r="C234"/>
      <c r="D234"/>
      <c r="E234"/>
      <c r="F234"/>
    </row>
    <row r="235" spans="1:6" ht="14.25">
      <c r="A235"/>
      <c r="B235"/>
      <c r="C235"/>
      <c r="D235"/>
      <c r="E235"/>
      <c r="F235"/>
    </row>
    <row r="236" spans="1:6" ht="14.25">
      <c r="A236"/>
      <c r="B236"/>
      <c r="C236"/>
      <c r="D236"/>
      <c r="E236"/>
      <c r="F236"/>
    </row>
    <row r="237" spans="1:6" ht="14.25">
      <c r="A237"/>
      <c r="B237"/>
      <c r="C237"/>
      <c r="D237"/>
      <c r="E237"/>
      <c r="F237"/>
    </row>
    <row r="238" spans="1:6" ht="14.25">
      <c r="A238"/>
      <c r="B238"/>
      <c r="C238"/>
      <c r="D238"/>
      <c r="E238"/>
      <c r="F238"/>
    </row>
    <row r="239" spans="1:6" ht="14.25">
      <c r="A239"/>
      <c r="B239"/>
      <c r="C239"/>
      <c r="D239"/>
      <c r="E239"/>
      <c r="F239"/>
    </row>
    <row r="240" spans="1:6" ht="14.25">
      <c r="A240"/>
      <c r="B240"/>
      <c r="C240"/>
      <c r="D240"/>
      <c r="E240"/>
      <c r="F240"/>
    </row>
    <row r="241" spans="1:6" ht="14.25">
      <c r="A241"/>
      <c r="B241"/>
      <c r="C241"/>
      <c r="D241"/>
      <c r="E241"/>
      <c r="F241"/>
    </row>
    <row r="242" spans="1:6" ht="14.25">
      <c r="A242"/>
      <c r="B242"/>
      <c r="C242"/>
      <c r="D242"/>
      <c r="E242"/>
      <c r="F242"/>
    </row>
    <row r="243" spans="1:6" ht="14.25">
      <c r="A243"/>
      <c r="B243"/>
      <c r="C243"/>
      <c r="D243"/>
      <c r="E243"/>
      <c r="F243"/>
    </row>
    <row r="244" spans="1:6" ht="14.25">
      <c r="A244"/>
      <c r="B244"/>
      <c r="C244"/>
      <c r="D244"/>
      <c r="E244"/>
      <c r="F244"/>
    </row>
    <row r="245" spans="1:6" ht="14.25">
      <c r="A245"/>
      <c r="B245"/>
      <c r="C245"/>
      <c r="D245"/>
      <c r="E245"/>
      <c r="F245"/>
    </row>
    <row r="246" spans="1:6" ht="14.25">
      <c r="A246"/>
      <c r="B246"/>
      <c r="C246"/>
      <c r="D246"/>
      <c r="E246"/>
      <c r="F246"/>
    </row>
    <row r="247" spans="1:6" ht="14.25">
      <c r="A247"/>
      <c r="B247"/>
      <c r="C247"/>
      <c r="D247"/>
      <c r="E247"/>
      <c r="F247"/>
    </row>
    <row r="248" spans="1:6" ht="14.25">
      <c r="A248"/>
      <c r="B248"/>
      <c r="C248"/>
      <c r="D248"/>
      <c r="E248"/>
      <c r="F248"/>
    </row>
    <row r="249" spans="1:6" ht="14.25">
      <c r="A249"/>
      <c r="B249"/>
      <c r="C249"/>
      <c r="D249"/>
      <c r="E249"/>
      <c r="F249"/>
    </row>
    <row r="250" spans="1:6" ht="14.25">
      <c r="A250"/>
      <c r="B250"/>
      <c r="C250"/>
      <c r="D250"/>
      <c r="E250"/>
      <c r="F250"/>
    </row>
    <row r="251" spans="1:6" ht="14.25">
      <c r="A251"/>
      <c r="B251"/>
      <c r="C251"/>
      <c r="D251"/>
      <c r="E251"/>
      <c r="F251"/>
    </row>
    <row r="252" spans="1:6" ht="14.25">
      <c r="A252"/>
      <c r="B252"/>
      <c r="C252"/>
      <c r="D252"/>
      <c r="E252"/>
      <c r="F252"/>
    </row>
    <row r="253" spans="1:6" ht="14.25">
      <c r="A253"/>
      <c r="B253"/>
      <c r="C253"/>
      <c r="D253"/>
      <c r="E253"/>
      <c r="F253"/>
    </row>
    <row r="254" spans="1:6" ht="14.25">
      <c r="A254"/>
      <c r="B254"/>
      <c r="C254"/>
      <c r="D254"/>
      <c r="E254"/>
      <c r="F254"/>
    </row>
    <row r="255" spans="1:6" ht="14.25">
      <c r="A255"/>
      <c r="B255"/>
      <c r="C255"/>
      <c r="D255"/>
      <c r="E255"/>
      <c r="F255"/>
    </row>
    <row r="256" spans="1:6" ht="14.25">
      <c r="A256"/>
      <c r="B256"/>
      <c r="C256"/>
      <c r="D256"/>
      <c r="E256"/>
      <c r="F256"/>
    </row>
    <row r="257" spans="1:6" ht="14.25">
      <c r="A257"/>
      <c r="B257"/>
      <c r="C257"/>
      <c r="D257"/>
      <c r="E257"/>
      <c r="F257"/>
    </row>
    <row r="258" spans="1:6" ht="14.25">
      <c r="A258"/>
      <c r="B258"/>
      <c r="C258"/>
      <c r="D258"/>
      <c r="E258"/>
      <c r="F258"/>
    </row>
    <row r="259" spans="1:6" ht="14.25">
      <c r="A259"/>
      <c r="B259"/>
      <c r="C259"/>
      <c r="D259"/>
      <c r="E259"/>
      <c r="F259"/>
    </row>
    <row r="260" spans="1:6" ht="14.25">
      <c r="A260"/>
      <c r="B260"/>
      <c r="C260"/>
      <c r="D260"/>
      <c r="E260"/>
      <c r="F260"/>
    </row>
    <row r="261" spans="1:6" ht="14.25">
      <c r="A261"/>
      <c r="B261"/>
      <c r="C261"/>
      <c r="D261"/>
      <c r="E261"/>
      <c r="F261"/>
    </row>
    <row r="262" spans="1:6" ht="14.25">
      <c r="A262"/>
      <c r="B262"/>
      <c r="C262"/>
      <c r="D262"/>
      <c r="E262"/>
      <c r="F262"/>
    </row>
    <row r="263" spans="1:6" ht="14.25">
      <c r="A263"/>
      <c r="B263"/>
      <c r="C263"/>
      <c r="D263"/>
      <c r="E263"/>
      <c r="F263"/>
    </row>
    <row r="264" spans="1:6" ht="14.25">
      <c r="A264"/>
      <c r="B264"/>
      <c r="C264"/>
      <c r="D264"/>
      <c r="E264"/>
      <c r="F264"/>
    </row>
    <row r="265" spans="1:6" ht="14.25">
      <c r="A265"/>
      <c r="B265"/>
      <c r="C265"/>
      <c r="D265"/>
      <c r="E265"/>
      <c r="F265"/>
    </row>
    <row r="266" spans="1:6" ht="14.25">
      <c r="A266"/>
      <c r="B266"/>
      <c r="C266"/>
      <c r="D266"/>
      <c r="E266"/>
      <c r="F266"/>
    </row>
    <row r="267" spans="1:6" ht="14.25">
      <c r="A267"/>
      <c r="B267"/>
      <c r="C267"/>
      <c r="D267"/>
      <c r="E267"/>
      <c r="F267"/>
    </row>
    <row r="268" spans="1:6" ht="14.25">
      <c r="A268"/>
      <c r="B268"/>
      <c r="C268"/>
      <c r="D268"/>
      <c r="E268"/>
      <c r="F268"/>
    </row>
    <row r="269" spans="1:6" ht="14.25">
      <c r="A269"/>
      <c r="B269"/>
      <c r="C269"/>
      <c r="D269"/>
      <c r="E269"/>
      <c r="F269"/>
    </row>
    <row r="270" spans="1:6" ht="14.25">
      <c r="A270"/>
      <c r="B270"/>
      <c r="C270"/>
      <c r="D270"/>
      <c r="E270"/>
      <c r="F270"/>
    </row>
    <row r="271" spans="1:6" ht="14.25">
      <c r="A271"/>
      <c r="B271"/>
      <c r="C271"/>
      <c r="D271"/>
      <c r="E271"/>
      <c r="F271"/>
    </row>
    <row r="272" spans="1:6" ht="14.25">
      <c r="A272"/>
      <c r="B272"/>
      <c r="C272"/>
      <c r="D272"/>
      <c r="E272"/>
      <c r="F272"/>
    </row>
    <row r="273" spans="1:6" ht="14.25">
      <c r="A273"/>
      <c r="B273"/>
      <c r="C273"/>
      <c r="D273"/>
      <c r="E273"/>
      <c r="F273"/>
    </row>
    <row r="274" spans="1:6" ht="14.25">
      <c r="A274"/>
      <c r="B274"/>
      <c r="C274"/>
      <c r="D274"/>
      <c r="E274"/>
      <c r="F274"/>
    </row>
    <row r="275" spans="1:6" ht="14.25">
      <c r="A275"/>
      <c r="B275"/>
      <c r="C275"/>
      <c r="D275"/>
      <c r="E275"/>
      <c r="F275"/>
    </row>
    <row r="276" spans="1:6" ht="14.25">
      <c r="A276"/>
      <c r="B276"/>
      <c r="C276"/>
      <c r="D276"/>
      <c r="E276"/>
      <c r="F276"/>
    </row>
    <row r="277" spans="1:6" ht="14.25">
      <c r="A277"/>
      <c r="B277"/>
      <c r="C277"/>
      <c r="D277"/>
      <c r="E277"/>
      <c r="F277"/>
    </row>
    <row r="278" spans="1:6" ht="14.25">
      <c r="A278"/>
      <c r="B278"/>
      <c r="C278"/>
      <c r="D278"/>
      <c r="E278"/>
      <c r="F278"/>
    </row>
    <row r="279" spans="1:6" ht="14.25">
      <c r="A279"/>
      <c r="B279"/>
      <c r="C279"/>
      <c r="D279"/>
      <c r="E279"/>
      <c r="F279"/>
    </row>
    <row r="280" spans="1:6" ht="14.25">
      <c r="A280"/>
      <c r="B280"/>
      <c r="C280"/>
      <c r="D280"/>
      <c r="E280"/>
      <c r="F280"/>
    </row>
    <row r="281" spans="1:6" ht="14.25">
      <c r="A281"/>
      <c r="B281"/>
      <c r="C281"/>
      <c r="D281"/>
      <c r="E281"/>
      <c r="F281"/>
    </row>
    <row r="282" spans="1:6" ht="14.25">
      <c r="A282"/>
      <c r="B282"/>
      <c r="C282"/>
      <c r="D282"/>
      <c r="E282"/>
      <c r="F282"/>
    </row>
    <row r="283" spans="1:6" ht="14.25">
      <c r="A283"/>
      <c r="B283"/>
      <c r="C283"/>
      <c r="D283"/>
      <c r="E283"/>
      <c r="F283"/>
    </row>
    <row r="284" spans="1:6" ht="14.25">
      <c r="A284"/>
      <c r="B284"/>
      <c r="C284"/>
      <c r="D284"/>
      <c r="E284"/>
      <c r="F284"/>
    </row>
  </sheetData>
  <sheetProtection selectLockedCells="1" selectUnlockedCells="1"/>
  <mergeCells count="3">
    <mergeCell ref="A161:E161"/>
    <mergeCell ref="A165:F165"/>
    <mergeCell ref="A4:F4"/>
  </mergeCells>
  <pageMargins left="0.25" right="0.25" top="0.75" bottom="0.75" header="0.51180555555555551" footer="0.51180555555555551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"/>
  <sheetViews>
    <sheetView view="pageBreakPreview" zoomScaleNormal="84" zoomScaleSheetLayoutView="100" workbookViewId="0">
      <pane ySplit="6" topLeftCell="A7" activePane="bottomLeft" state="frozen"/>
      <selection pane="bottomLeft" activeCell="F7" sqref="F7"/>
    </sheetView>
  </sheetViews>
  <sheetFormatPr defaultRowHeight="12"/>
  <cols>
    <col min="1" max="1" width="4.125" style="1" customWidth="1"/>
    <col min="2" max="2" width="35.625" style="2" customWidth="1"/>
    <col min="3" max="3" width="9.75" style="3" customWidth="1"/>
    <col min="4" max="4" width="7.125" style="4" customWidth="1"/>
    <col min="5" max="5" width="10.75" style="5" customWidth="1"/>
    <col min="6" max="6" width="12.75" style="5" customWidth="1"/>
    <col min="7" max="16384" width="9" style="7"/>
  </cols>
  <sheetData>
    <row r="1" spans="1:9" ht="15">
      <c r="A1" s="56"/>
      <c r="E1" s="55"/>
      <c r="F1" s="55"/>
      <c r="G1" s="6"/>
      <c r="H1" s="55"/>
      <c r="I1" s="55"/>
    </row>
    <row r="2" spans="1:9" ht="18">
      <c r="A2" s="57" t="s">
        <v>265</v>
      </c>
      <c r="E2" s="55"/>
      <c r="F2" s="55"/>
      <c r="G2" s="6"/>
      <c r="H2" s="55"/>
      <c r="I2" s="55"/>
    </row>
    <row r="3" spans="1:9" ht="17.25">
      <c r="A3" s="58" t="s">
        <v>266</v>
      </c>
      <c r="E3" s="55"/>
      <c r="F3" s="55"/>
      <c r="G3" s="6"/>
      <c r="H3" s="55"/>
      <c r="I3" s="55"/>
    </row>
    <row r="4" spans="1:9" ht="63.75" customHeight="1" thickBot="1">
      <c r="A4" s="117" t="s">
        <v>397</v>
      </c>
      <c r="B4" s="117"/>
      <c r="C4" s="117"/>
      <c r="D4" s="117"/>
      <c r="E4" s="117"/>
      <c r="F4" s="117"/>
      <c r="G4" s="59"/>
      <c r="H4" s="59"/>
      <c r="I4" s="59"/>
    </row>
    <row r="5" spans="1:9" ht="12.75" thickBot="1">
      <c r="B5" s="8"/>
    </row>
    <row r="6" spans="1:9" s="14" customFormat="1" ht="36.75" thickBot="1">
      <c r="A6" s="27" t="s">
        <v>0</v>
      </c>
      <c r="B6" s="28" t="s">
        <v>1</v>
      </c>
      <c r="C6" s="29" t="s">
        <v>2</v>
      </c>
      <c r="D6" s="28" t="s">
        <v>3</v>
      </c>
      <c r="E6" s="13" t="s">
        <v>264</v>
      </c>
      <c r="F6" s="13" t="s">
        <v>4</v>
      </c>
    </row>
    <row r="7" spans="1:9" ht="24">
      <c r="A7" s="49">
        <v>1</v>
      </c>
      <c r="B7" s="41" t="s">
        <v>45</v>
      </c>
      <c r="C7" s="90" t="s">
        <v>15</v>
      </c>
      <c r="D7" s="37">
        <v>120</v>
      </c>
      <c r="E7" s="50"/>
      <c r="F7" s="64">
        <f t="shared" ref="F7:F63" si="0">D7*E7</f>
        <v>0</v>
      </c>
    </row>
    <row r="8" spans="1:9">
      <c r="A8" s="49">
        <v>2</v>
      </c>
      <c r="B8" s="42" t="s">
        <v>240</v>
      </c>
      <c r="C8" s="22" t="s">
        <v>5</v>
      </c>
      <c r="D8" s="18">
        <v>20</v>
      </c>
      <c r="E8" s="50"/>
      <c r="F8" s="64">
        <f t="shared" si="0"/>
        <v>0</v>
      </c>
    </row>
    <row r="9" spans="1:9">
      <c r="A9" s="49">
        <v>3</v>
      </c>
      <c r="B9" s="42" t="s">
        <v>290</v>
      </c>
      <c r="C9" s="22" t="s">
        <v>5</v>
      </c>
      <c r="D9" s="18">
        <v>21</v>
      </c>
      <c r="E9" s="50"/>
      <c r="F9" s="64">
        <f t="shared" si="0"/>
        <v>0</v>
      </c>
    </row>
    <row r="10" spans="1:9">
      <c r="A10" s="49">
        <v>4</v>
      </c>
      <c r="B10" s="42" t="s">
        <v>46</v>
      </c>
      <c r="C10" s="22" t="s">
        <v>5</v>
      </c>
      <c r="D10" s="18">
        <v>374</v>
      </c>
      <c r="E10" s="50"/>
      <c r="F10" s="64">
        <f t="shared" si="0"/>
        <v>0</v>
      </c>
    </row>
    <row r="11" spans="1:9" ht="36">
      <c r="A11" s="49">
        <v>5</v>
      </c>
      <c r="B11" s="42" t="s">
        <v>356</v>
      </c>
      <c r="C11" s="22" t="s">
        <v>15</v>
      </c>
      <c r="D11" s="18">
        <v>800</v>
      </c>
      <c r="E11" s="50"/>
      <c r="F11" s="64">
        <f t="shared" si="0"/>
        <v>0</v>
      </c>
    </row>
    <row r="12" spans="1:9" ht="36">
      <c r="A12" s="49">
        <v>6</v>
      </c>
      <c r="B12" s="42" t="s">
        <v>355</v>
      </c>
      <c r="C12" s="22" t="s">
        <v>15</v>
      </c>
      <c r="D12" s="18">
        <v>1200</v>
      </c>
      <c r="E12" s="50"/>
      <c r="F12" s="64">
        <f t="shared" si="0"/>
        <v>0</v>
      </c>
    </row>
    <row r="13" spans="1:9" ht="16.5" customHeight="1">
      <c r="A13" s="49">
        <v>7</v>
      </c>
      <c r="B13" s="42" t="s">
        <v>348</v>
      </c>
      <c r="C13" s="22" t="s">
        <v>15</v>
      </c>
      <c r="D13" s="18">
        <v>10</v>
      </c>
      <c r="E13" s="50"/>
      <c r="F13" s="64">
        <f t="shared" si="0"/>
        <v>0</v>
      </c>
    </row>
    <row r="14" spans="1:9">
      <c r="A14" s="49">
        <v>8</v>
      </c>
      <c r="B14" s="43" t="s">
        <v>47</v>
      </c>
      <c r="C14" s="38" t="s">
        <v>35</v>
      </c>
      <c r="D14" s="18">
        <v>20</v>
      </c>
      <c r="E14" s="50"/>
      <c r="F14" s="64">
        <f t="shared" si="0"/>
        <v>0</v>
      </c>
    </row>
    <row r="15" spans="1:9">
      <c r="A15" s="49">
        <v>9</v>
      </c>
      <c r="B15" s="44" t="s">
        <v>48</v>
      </c>
      <c r="C15" s="22" t="s">
        <v>49</v>
      </c>
      <c r="D15" s="18">
        <v>40</v>
      </c>
      <c r="E15" s="50"/>
      <c r="F15" s="64">
        <f t="shared" si="0"/>
        <v>0</v>
      </c>
    </row>
    <row r="16" spans="1:9" ht="24">
      <c r="A16" s="49">
        <v>10</v>
      </c>
      <c r="B16" s="42" t="s">
        <v>50</v>
      </c>
      <c r="C16" s="22" t="s">
        <v>5</v>
      </c>
      <c r="D16" s="18">
        <v>200</v>
      </c>
      <c r="E16" s="50"/>
      <c r="F16" s="64">
        <f t="shared" si="0"/>
        <v>0</v>
      </c>
    </row>
    <row r="17" spans="1:6">
      <c r="A17" s="49">
        <v>11</v>
      </c>
      <c r="B17" s="44" t="s">
        <v>51</v>
      </c>
      <c r="C17" s="22" t="s">
        <v>15</v>
      </c>
      <c r="D17" s="18">
        <v>20</v>
      </c>
      <c r="E17" s="50"/>
      <c r="F17" s="64">
        <f t="shared" si="0"/>
        <v>0</v>
      </c>
    </row>
    <row r="18" spans="1:6">
      <c r="A18" s="49">
        <v>12</v>
      </c>
      <c r="B18" s="44" t="s">
        <v>52</v>
      </c>
      <c r="C18" s="22" t="s">
        <v>15</v>
      </c>
      <c r="D18" s="18">
        <v>100</v>
      </c>
      <c r="E18" s="50"/>
      <c r="F18" s="64">
        <f t="shared" si="0"/>
        <v>0</v>
      </c>
    </row>
    <row r="19" spans="1:6">
      <c r="A19" s="49">
        <v>13</v>
      </c>
      <c r="B19" s="44" t="s">
        <v>291</v>
      </c>
      <c r="C19" s="22" t="s">
        <v>15</v>
      </c>
      <c r="D19" s="18">
        <v>100</v>
      </c>
      <c r="E19" s="50"/>
      <c r="F19" s="64">
        <f t="shared" si="0"/>
        <v>0</v>
      </c>
    </row>
    <row r="20" spans="1:6" ht="24">
      <c r="A20" s="49">
        <v>14</v>
      </c>
      <c r="B20" s="42" t="s">
        <v>53</v>
      </c>
      <c r="C20" s="22" t="s">
        <v>15</v>
      </c>
      <c r="D20" s="18">
        <v>500</v>
      </c>
      <c r="E20" s="50"/>
      <c r="F20" s="64">
        <f t="shared" si="0"/>
        <v>0</v>
      </c>
    </row>
    <row r="21" spans="1:6">
      <c r="A21" s="49">
        <v>15</v>
      </c>
      <c r="B21" s="42" t="s">
        <v>54</v>
      </c>
      <c r="C21" s="22" t="s">
        <v>15</v>
      </c>
      <c r="D21" s="18">
        <v>300</v>
      </c>
      <c r="E21" s="50"/>
      <c r="F21" s="64">
        <f t="shared" si="0"/>
        <v>0</v>
      </c>
    </row>
    <row r="22" spans="1:6" ht="24">
      <c r="A22" s="49">
        <v>16</v>
      </c>
      <c r="B22" s="42" t="s">
        <v>55</v>
      </c>
      <c r="C22" s="22" t="s">
        <v>15</v>
      </c>
      <c r="D22" s="18">
        <v>20</v>
      </c>
      <c r="E22" s="50"/>
      <c r="F22" s="64">
        <f t="shared" si="0"/>
        <v>0</v>
      </c>
    </row>
    <row r="23" spans="1:6">
      <c r="A23" s="49">
        <v>17</v>
      </c>
      <c r="B23" s="42" t="s">
        <v>56</v>
      </c>
      <c r="C23" s="22" t="s">
        <v>15</v>
      </c>
      <c r="D23" s="18">
        <v>15</v>
      </c>
      <c r="E23" s="50"/>
      <c r="F23" s="64">
        <f t="shared" si="0"/>
        <v>0</v>
      </c>
    </row>
    <row r="24" spans="1:6">
      <c r="A24" s="49">
        <v>18</v>
      </c>
      <c r="B24" s="44" t="s">
        <v>57</v>
      </c>
      <c r="C24" s="22" t="s">
        <v>15</v>
      </c>
      <c r="D24" s="18">
        <v>30</v>
      </c>
      <c r="E24" s="50"/>
      <c r="F24" s="64">
        <f t="shared" si="0"/>
        <v>0</v>
      </c>
    </row>
    <row r="25" spans="1:6">
      <c r="A25" s="49">
        <v>19</v>
      </c>
      <c r="B25" s="44" t="s">
        <v>58</v>
      </c>
      <c r="C25" s="22" t="s">
        <v>15</v>
      </c>
      <c r="D25" s="18">
        <v>15</v>
      </c>
      <c r="E25" s="50"/>
      <c r="F25" s="64">
        <f t="shared" si="0"/>
        <v>0</v>
      </c>
    </row>
    <row r="26" spans="1:6">
      <c r="A26" s="49">
        <v>20</v>
      </c>
      <c r="B26" s="42" t="s">
        <v>349</v>
      </c>
      <c r="C26" s="22" t="s">
        <v>15</v>
      </c>
      <c r="D26" s="18">
        <v>150</v>
      </c>
      <c r="E26" s="50"/>
      <c r="F26" s="64">
        <f t="shared" si="0"/>
        <v>0</v>
      </c>
    </row>
    <row r="27" spans="1:6">
      <c r="A27" s="49">
        <v>21</v>
      </c>
      <c r="B27" s="44" t="s">
        <v>59</v>
      </c>
      <c r="C27" s="22" t="s">
        <v>15</v>
      </c>
      <c r="D27" s="18">
        <v>50</v>
      </c>
      <c r="E27" s="50"/>
      <c r="F27" s="64">
        <f t="shared" si="0"/>
        <v>0</v>
      </c>
    </row>
    <row r="28" spans="1:6">
      <c r="A28" s="49">
        <v>22</v>
      </c>
      <c r="B28" s="44" t="s">
        <v>60</v>
      </c>
      <c r="C28" s="22" t="s">
        <v>5</v>
      </c>
      <c r="D28" s="18">
        <v>200</v>
      </c>
      <c r="E28" s="50"/>
      <c r="F28" s="64">
        <f t="shared" si="0"/>
        <v>0</v>
      </c>
    </row>
    <row r="29" spans="1:6" ht="24">
      <c r="A29" s="49">
        <v>23</v>
      </c>
      <c r="B29" s="42" t="s">
        <v>61</v>
      </c>
      <c r="C29" s="22" t="s">
        <v>49</v>
      </c>
      <c r="D29" s="18">
        <v>350</v>
      </c>
      <c r="E29" s="50"/>
      <c r="F29" s="64">
        <f t="shared" si="0"/>
        <v>0</v>
      </c>
    </row>
    <row r="30" spans="1:6" ht="24">
      <c r="A30" s="49">
        <v>24</v>
      </c>
      <c r="B30" s="42" t="s">
        <v>62</v>
      </c>
      <c r="C30" s="22" t="s">
        <v>15</v>
      </c>
      <c r="D30" s="18">
        <v>300</v>
      </c>
      <c r="E30" s="50"/>
      <c r="F30" s="64">
        <f t="shared" si="0"/>
        <v>0</v>
      </c>
    </row>
    <row r="31" spans="1:6" ht="24">
      <c r="A31" s="49">
        <v>25</v>
      </c>
      <c r="B31" s="42" t="s">
        <v>63</v>
      </c>
      <c r="C31" s="22" t="s">
        <v>15</v>
      </c>
      <c r="D31" s="18">
        <v>120</v>
      </c>
      <c r="E31" s="50"/>
      <c r="F31" s="64">
        <f t="shared" si="0"/>
        <v>0</v>
      </c>
    </row>
    <row r="32" spans="1:6">
      <c r="A32" s="49">
        <v>26</v>
      </c>
      <c r="B32" s="44" t="s">
        <v>64</v>
      </c>
      <c r="C32" s="22" t="s">
        <v>15</v>
      </c>
      <c r="D32" s="18">
        <v>300</v>
      </c>
      <c r="E32" s="50"/>
      <c r="F32" s="64">
        <f t="shared" si="0"/>
        <v>0</v>
      </c>
    </row>
    <row r="33" spans="1:6">
      <c r="A33" s="49">
        <v>27</v>
      </c>
      <c r="B33" s="44" t="s">
        <v>65</v>
      </c>
      <c r="C33" s="22" t="s">
        <v>15</v>
      </c>
      <c r="D33" s="18">
        <v>100</v>
      </c>
      <c r="E33" s="50"/>
      <c r="F33" s="64">
        <f t="shared" si="0"/>
        <v>0</v>
      </c>
    </row>
    <row r="34" spans="1:6">
      <c r="A34" s="49">
        <v>28</v>
      </c>
      <c r="B34" s="44" t="s">
        <v>357</v>
      </c>
      <c r="C34" s="22" t="s">
        <v>15</v>
      </c>
      <c r="D34" s="18">
        <v>1000</v>
      </c>
      <c r="E34" s="50"/>
      <c r="F34" s="64">
        <f t="shared" si="0"/>
        <v>0</v>
      </c>
    </row>
    <row r="35" spans="1:6" ht="24">
      <c r="A35" s="49">
        <v>29</v>
      </c>
      <c r="B35" s="42" t="s">
        <v>358</v>
      </c>
      <c r="C35" s="22" t="s">
        <v>15</v>
      </c>
      <c r="D35" s="18">
        <v>300</v>
      </c>
      <c r="E35" s="50"/>
      <c r="F35" s="64">
        <f t="shared" si="0"/>
        <v>0</v>
      </c>
    </row>
    <row r="36" spans="1:6" ht="24">
      <c r="A36" s="49">
        <v>30</v>
      </c>
      <c r="B36" s="42" t="s">
        <v>359</v>
      </c>
      <c r="C36" s="22" t="s">
        <v>15</v>
      </c>
      <c r="D36" s="18">
        <v>1700</v>
      </c>
      <c r="E36" s="50"/>
      <c r="F36" s="64">
        <f t="shared" si="0"/>
        <v>0</v>
      </c>
    </row>
    <row r="37" spans="1:6" ht="48">
      <c r="A37" s="49">
        <v>31</v>
      </c>
      <c r="B37" s="91" t="s">
        <v>66</v>
      </c>
      <c r="C37" s="17" t="s">
        <v>5</v>
      </c>
      <c r="D37" s="18">
        <v>6000</v>
      </c>
      <c r="E37" s="50"/>
      <c r="F37" s="64">
        <f t="shared" si="0"/>
        <v>0</v>
      </c>
    </row>
    <row r="38" spans="1:6">
      <c r="A38" s="49">
        <v>32</v>
      </c>
      <c r="B38" s="44" t="s">
        <v>67</v>
      </c>
      <c r="C38" s="22" t="s">
        <v>5</v>
      </c>
      <c r="D38" s="18">
        <v>200</v>
      </c>
      <c r="E38" s="50"/>
      <c r="F38" s="64">
        <f t="shared" si="0"/>
        <v>0</v>
      </c>
    </row>
    <row r="39" spans="1:6">
      <c r="A39" s="49">
        <v>33</v>
      </c>
      <c r="B39" s="42" t="s">
        <v>68</v>
      </c>
      <c r="C39" s="22" t="s">
        <v>15</v>
      </c>
      <c r="D39" s="18">
        <v>10</v>
      </c>
      <c r="E39" s="50"/>
      <c r="F39" s="64">
        <f t="shared" si="0"/>
        <v>0</v>
      </c>
    </row>
    <row r="40" spans="1:6">
      <c r="A40" s="49">
        <v>34</v>
      </c>
      <c r="B40" s="44" t="s">
        <v>69</v>
      </c>
      <c r="C40" s="22" t="s">
        <v>15</v>
      </c>
      <c r="D40" s="18">
        <v>100</v>
      </c>
      <c r="E40" s="50"/>
      <c r="F40" s="64">
        <f t="shared" si="0"/>
        <v>0</v>
      </c>
    </row>
    <row r="41" spans="1:6">
      <c r="A41" s="49">
        <v>35</v>
      </c>
      <c r="B41" s="42" t="s">
        <v>70</v>
      </c>
      <c r="C41" s="22" t="s">
        <v>15</v>
      </c>
      <c r="D41" s="18">
        <v>60</v>
      </c>
      <c r="E41" s="50"/>
      <c r="F41" s="64">
        <f t="shared" si="0"/>
        <v>0</v>
      </c>
    </row>
    <row r="42" spans="1:6" ht="24">
      <c r="A42" s="49">
        <v>36</v>
      </c>
      <c r="B42" s="42" t="s">
        <v>71</v>
      </c>
      <c r="C42" s="22" t="s">
        <v>15</v>
      </c>
      <c r="D42" s="18">
        <v>400</v>
      </c>
      <c r="E42" s="50"/>
      <c r="F42" s="64">
        <f t="shared" si="0"/>
        <v>0</v>
      </c>
    </row>
    <row r="43" spans="1:6" ht="36">
      <c r="A43" s="49">
        <v>37</v>
      </c>
      <c r="B43" s="42" t="s">
        <v>72</v>
      </c>
      <c r="C43" s="22" t="s">
        <v>15</v>
      </c>
      <c r="D43" s="18">
        <v>20</v>
      </c>
      <c r="E43" s="50"/>
      <c r="F43" s="64">
        <f t="shared" si="0"/>
        <v>0</v>
      </c>
    </row>
    <row r="44" spans="1:6" ht="24">
      <c r="A44" s="49">
        <v>38</v>
      </c>
      <c r="B44" s="42" t="s">
        <v>73</v>
      </c>
      <c r="C44" s="22" t="s">
        <v>5</v>
      </c>
      <c r="D44" s="18">
        <v>200</v>
      </c>
      <c r="E44" s="50"/>
      <c r="F44" s="64">
        <f t="shared" si="0"/>
        <v>0</v>
      </c>
    </row>
    <row r="45" spans="1:6">
      <c r="A45" s="49">
        <v>39</v>
      </c>
      <c r="B45" s="44" t="s">
        <v>74</v>
      </c>
      <c r="C45" s="22" t="s">
        <v>15</v>
      </c>
      <c r="D45" s="18">
        <v>140</v>
      </c>
      <c r="E45" s="50"/>
      <c r="F45" s="64">
        <f t="shared" si="0"/>
        <v>0</v>
      </c>
    </row>
    <row r="46" spans="1:6">
      <c r="A46" s="49">
        <v>40</v>
      </c>
      <c r="B46" s="42" t="s">
        <v>75</v>
      </c>
      <c r="C46" s="22" t="s">
        <v>15</v>
      </c>
      <c r="D46" s="18">
        <v>1200</v>
      </c>
      <c r="E46" s="50"/>
      <c r="F46" s="64">
        <f t="shared" si="0"/>
        <v>0</v>
      </c>
    </row>
    <row r="47" spans="1:6">
      <c r="A47" s="49">
        <v>41</v>
      </c>
      <c r="B47" s="44" t="s">
        <v>76</v>
      </c>
      <c r="C47" s="22" t="s">
        <v>5</v>
      </c>
      <c r="D47" s="18">
        <v>50</v>
      </c>
      <c r="E47" s="50"/>
      <c r="F47" s="64">
        <f t="shared" si="0"/>
        <v>0</v>
      </c>
    </row>
    <row r="48" spans="1:6">
      <c r="A48" s="49">
        <v>42</v>
      </c>
      <c r="B48" s="42" t="s">
        <v>77</v>
      </c>
      <c r="C48" s="22" t="s">
        <v>5</v>
      </c>
      <c r="D48" s="18">
        <v>700</v>
      </c>
      <c r="E48" s="50"/>
      <c r="F48" s="64">
        <f t="shared" si="0"/>
        <v>0</v>
      </c>
    </row>
    <row r="49" spans="1:6">
      <c r="A49" s="49">
        <v>43</v>
      </c>
      <c r="B49" s="44" t="s">
        <v>78</v>
      </c>
      <c r="C49" s="22" t="s">
        <v>49</v>
      </c>
      <c r="D49" s="18">
        <v>2400</v>
      </c>
      <c r="E49" s="50"/>
      <c r="F49" s="64">
        <f t="shared" si="0"/>
        <v>0</v>
      </c>
    </row>
    <row r="50" spans="1:6">
      <c r="A50" s="49">
        <v>44</v>
      </c>
      <c r="B50" s="44" t="s">
        <v>292</v>
      </c>
      <c r="C50" s="22" t="s">
        <v>15</v>
      </c>
      <c r="D50" s="18">
        <v>10</v>
      </c>
      <c r="E50" s="50"/>
      <c r="F50" s="64">
        <f t="shared" si="0"/>
        <v>0</v>
      </c>
    </row>
    <row r="51" spans="1:6" ht="24">
      <c r="A51" s="49">
        <v>45</v>
      </c>
      <c r="B51" s="42" t="s">
        <v>293</v>
      </c>
      <c r="C51" s="22" t="s">
        <v>15</v>
      </c>
      <c r="D51" s="18">
        <v>50</v>
      </c>
      <c r="E51" s="50"/>
      <c r="F51" s="64">
        <f t="shared" si="0"/>
        <v>0</v>
      </c>
    </row>
    <row r="52" spans="1:6" ht="12" customHeight="1">
      <c r="A52" s="49">
        <v>46</v>
      </c>
      <c r="B52" s="42" t="s">
        <v>294</v>
      </c>
      <c r="C52" s="22" t="s">
        <v>15</v>
      </c>
      <c r="D52" s="18">
        <v>800</v>
      </c>
      <c r="E52" s="50"/>
      <c r="F52" s="64">
        <f t="shared" si="0"/>
        <v>0</v>
      </c>
    </row>
    <row r="53" spans="1:6">
      <c r="A53" s="49">
        <v>47</v>
      </c>
      <c r="B53" s="42" t="s">
        <v>79</v>
      </c>
      <c r="C53" s="22" t="s">
        <v>5</v>
      </c>
      <c r="D53" s="18">
        <v>60</v>
      </c>
      <c r="E53" s="50"/>
      <c r="F53" s="64">
        <f t="shared" si="0"/>
        <v>0</v>
      </c>
    </row>
    <row r="54" spans="1:6">
      <c r="A54" s="49">
        <v>48</v>
      </c>
      <c r="B54" s="44" t="s">
        <v>360</v>
      </c>
      <c r="C54" s="22" t="s">
        <v>49</v>
      </c>
      <c r="D54" s="18">
        <v>30</v>
      </c>
      <c r="E54" s="50"/>
      <c r="F54" s="64">
        <f t="shared" si="0"/>
        <v>0</v>
      </c>
    </row>
    <row r="55" spans="1:6" ht="24">
      <c r="A55" s="49">
        <v>49</v>
      </c>
      <c r="B55" s="42" t="s">
        <v>361</v>
      </c>
      <c r="C55" s="22" t="s">
        <v>15</v>
      </c>
      <c r="D55" s="18">
        <v>1000</v>
      </c>
      <c r="E55" s="50"/>
      <c r="F55" s="64">
        <f t="shared" si="0"/>
        <v>0</v>
      </c>
    </row>
    <row r="56" spans="1:6" ht="36">
      <c r="A56" s="49">
        <v>50</v>
      </c>
      <c r="B56" s="42" t="s">
        <v>362</v>
      </c>
      <c r="C56" s="22" t="s">
        <v>15</v>
      </c>
      <c r="D56" s="18">
        <v>50</v>
      </c>
      <c r="E56" s="50"/>
      <c r="F56" s="64">
        <f t="shared" si="0"/>
        <v>0</v>
      </c>
    </row>
    <row r="57" spans="1:6">
      <c r="A57" s="49">
        <v>51</v>
      </c>
      <c r="B57" s="42" t="s">
        <v>80</v>
      </c>
      <c r="C57" s="22" t="s">
        <v>5</v>
      </c>
      <c r="D57" s="18">
        <v>400</v>
      </c>
      <c r="E57" s="50"/>
      <c r="F57" s="64">
        <f t="shared" si="0"/>
        <v>0</v>
      </c>
    </row>
    <row r="58" spans="1:6">
      <c r="A58" s="49">
        <v>52</v>
      </c>
      <c r="B58" s="42" t="s">
        <v>81</v>
      </c>
      <c r="C58" s="22" t="s">
        <v>15</v>
      </c>
      <c r="D58" s="18">
        <v>50</v>
      </c>
      <c r="E58" s="50"/>
      <c r="F58" s="64">
        <f t="shared" si="0"/>
        <v>0</v>
      </c>
    </row>
    <row r="59" spans="1:6">
      <c r="A59" s="49">
        <v>53</v>
      </c>
      <c r="B59" s="42" t="s">
        <v>82</v>
      </c>
      <c r="C59" s="22" t="s">
        <v>49</v>
      </c>
      <c r="D59" s="18">
        <v>1800</v>
      </c>
      <c r="E59" s="50"/>
      <c r="F59" s="64">
        <f t="shared" si="0"/>
        <v>0</v>
      </c>
    </row>
    <row r="60" spans="1:6" ht="23.25" customHeight="1">
      <c r="A60" s="49">
        <v>54</v>
      </c>
      <c r="B60" s="42" t="s">
        <v>83</v>
      </c>
      <c r="C60" s="22" t="s">
        <v>15</v>
      </c>
      <c r="D60" s="18">
        <v>300</v>
      </c>
      <c r="E60" s="50"/>
      <c r="F60" s="64">
        <f t="shared" si="0"/>
        <v>0</v>
      </c>
    </row>
    <row r="61" spans="1:6" ht="27" customHeight="1">
      <c r="A61" s="49">
        <v>55</v>
      </c>
      <c r="B61" s="44" t="s">
        <v>363</v>
      </c>
      <c r="C61" s="22" t="s">
        <v>15</v>
      </c>
      <c r="D61" s="18">
        <v>100</v>
      </c>
      <c r="E61" s="50"/>
      <c r="F61" s="64">
        <f t="shared" si="0"/>
        <v>0</v>
      </c>
    </row>
    <row r="62" spans="1:6" ht="36">
      <c r="A62" s="49">
        <v>56</v>
      </c>
      <c r="B62" s="42" t="s">
        <v>84</v>
      </c>
      <c r="C62" s="22" t="s">
        <v>15</v>
      </c>
      <c r="D62" s="18">
        <v>260</v>
      </c>
      <c r="E62" s="50"/>
      <c r="F62" s="64">
        <f t="shared" si="0"/>
        <v>0</v>
      </c>
    </row>
    <row r="63" spans="1:6" ht="36">
      <c r="A63" s="49">
        <v>57</v>
      </c>
      <c r="B63" s="42" t="s">
        <v>85</v>
      </c>
      <c r="C63" s="22" t="s">
        <v>15</v>
      </c>
      <c r="D63" s="18">
        <v>40</v>
      </c>
      <c r="E63" s="50"/>
      <c r="F63" s="64">
        <f t="shared" si="0"/>
        <v>0</v>
      </c>
    </row>
    <row r="64" spans="1:6" ht="24">
      <c r="A64" s="49">
        <v>58</v>
      </c>
      <c r="B64" s="42" t="s">
        <v>86</v>
      </c>
      <c r="C64" s="22" t="s">
        <v>15</v>
      </c>
      <c r="D64" s="18">
        <v>200</v>
      </c>
      <c r="E64" s="50"/>
      <c r="F64" s="64">
        <f t="shared" ref="F64:F73" si="1">D64*E64</f>
        <v>0</v>
      </c>
    </row>
    <row r="65" spans="1:6" ht="24">
      <c r="A65" s="49">
        <v>59</v>
      </c>
      <c r="B65" s="42" t="s">
        <v>87</v>
      </c>
      <c r="C65" s="22" t="s">
        <v>15</v>
      </c>
      <c r="D65" s="18">
        <v>100</v>
      </c>
      <c r="E65" s="50"/>
      <c r="F65" s="64">
        <f t="shared" si="1"/>
        <v>0</v>
      </c>
    </row>
    <row r="66" spans="1:6">
      <c r="A66" s="49">
        <v>60</v>
      </c>
      <c r="B66" s="44" t="s">
        <v>88</v>
      </c>
      <c r="C66" s="22" t="s">
        <v>15</v>
      </c>
      <c r="D66" s="18">
        <v>50</v>
      </c>
      <c r="E66" s="50"/>
      <c r="F66" s="64">
        <f t="shared" si="1"/>
        <v>0</v>
      </c>
    </row>
    <row r="67" spans="1:6">
      <c r="A67" s="49">
        <v>61</v>
      </c>
      <c r="B67" s="44" t="s">
        <v>89</v>
      </c>
      <c r="C67" s="22" t="s">
        <v>15</v>
      </c>
      <c r="D67" s="18">
        <v>50</v>
      </c>
      <c r="E67" s="50"/>
      <c r="F67" s="64">
        <f t="shared" si="1"/>
        <v>0</v>
      </c>
    </row>
    <row r="68" spans="1:6">
      <c r="A68" s="49">
        <v>62</v>
      </c>
      <c r="B68" s="42" t="s">
        <v>90</v>
      </c>
      <c r="C68" s="22" t="s">
        <v>15</v>
      </c>
      <c r="D68" s="18">
        <v>120</v>
      </c>
      <c r="E68" s="50"/>
      <c r="F68" s="64">
        <f t="shared" si="1"/>
        <v>0</v>
      </c>
    </row>
    <row r="69" spans="1:6">
      <c r="A69" s="49">
        <v>63</v>
      </c>
      <c r="B69" s="44" t="s">
        <v>91</v>
      </c>
      <c r="C69" s="22" t="s">
        <v>15</v>
      </c>
      <c r="D69" s="18">
        <v>250</v>
      </c>
      <c r="E69" s="50"/>
      <c r="F69" s="64">
        <f t="shared" si="1"/>
        <v>0</v>
      </c>
    </row>
    <row r="70" spans="1:6" ht="24">
      <c r="A70" s="49">
        <v>64</v>
      </c>
      <c r="B70" s="42" t="s">
        <v>92</v>
      </c>
      <c r="C70" s="22" t="s">
        <v>49</v>
      </c>
      <c r="D70" s="18">
        <v>20</v>
      </c>
      <c r="E70" s="50"/>
      <c r="F70" s="64">
        <f t="shared" si="1"/>
        <v>0</v>
      </c>
    </row>
    <row r="71" spans="1:6" ht="24">
      <c r="A71" s="49">
        <v>65</v>
      </c>
      <c r="B71" s="42" t="s">
        <v>364</v>
      </c>
      <c r="C71" s="22" t="s">
        <v>15</v>
      </c>
      <c r="D71" s="18">
        <v>500</v>
      </c>
      <c r="E71" s="50"/>
      <c r="F71" s="64">
        <f t="shared" si="1"/>
        <v>0</v>
      </c>
    </row>
    <row r="72" spans="1:6">
      <c r="A72" s="49">
        <v>66</v>
      </c>
      <c r="B72" s="44" t="s">
        <v>350</v>
      </c>
      <c r="C72" s="22" t="s">
        <v>5</v>
      </c>
      <c r="D72" s="18">
        <v>600</v>
      </c>
      <c r="E72" s="50"/>
      <c r="F72" s="64">
        <f t="shared" si="1"/>
        <v>0</v>
      </c>
    </row>
    <row r="73" spans="1:6">
      <c r="A73" s="49">
        <v>67</v>
      </c>
      <c r="B73" s="42" t="s">
        <v>93</v>
      </c>
      <c r="C73" s="22" t="s">
        <v>15</v>
      </c>
      <c r="D73" s="18">
        <v>350</v>
      </c>
      <c r="E73" s="50"/>
      <c r="F73" s="64">
        <f t="shared" si="1"/>
        <v>0</v>
      </c>
    </row>
    <row r="74" spans="1:6">
      <c r="A74" s="49">
        <v>68</v>
      </c>
      <c r="B74" s="42" t="s">
        <v>94</v>
      </c>
      <c r="C74" s="22" t="s">
        <v>15</v>
      </c>
      <c r="D74" s="18">
        <v>200</v>
      </c>
      <c r="E74" s="50"/>
      <c r="F74" s="64">
        <f>D74*E74</f>
        <v>0</v>
      </c>
    </row>
    <row r="75" spans="1:6">
      <c r="A75" s="49">
        <v>69</v>
      </c>
      <c r="B75" s="42" t="s">
        <v>95</v>
      </c>
      <c r="C75" s="22" t="s">
        <v>15</v>
      </c>
      <c r="D75" s="18">
        <v>40</v>
      </c>
      <c r="E75" s="50"/>
      <c r="F75" s="64">
        <f t="shared" ref="F75:F112" si="2">D75*E75</f>
        <v>0</v>
      </c>
    </row>
    <row r="76" spans="1:6">
      <c r="A76" s="49">
        <v>70</v>
      </c>
      <c r="B76" s="42" t="s">
        <v>96</v>
      </c>
      <c r="C76" s="22" t="s">
        <v>15</v>
      </c>
      <c r="D76" s="18">
        <v>10</v>
      </c>
      <c r="E76" s="50"/>
      <c r="F76" s="64">
        <f t="shared" si="2"/>
        <v>0</v>
      </c>
    </row>
    <row r="77" spans="1:6">
      <c r="A77" s="49">
        <v>71</v>
      </c>
      <c r="B77" s="44" t="s">
        <v>241</v>
      </c>
      <c r="C77" s="22" t="s">
        <v>5</v>
      </c>
      <c r="D77" s="18">
        <v>10</v>
      </c>
      <c r="E77" s="50"/>
      <c r="F77" s="64">
        <f t="shared" si="2"/>
        <v>0</v>
      </c>
    </row>
    <row r="78" spans="1:6">
      <c r="A78" s="49">
        <v>72</v>
      </c>
      <c r="B78" s="42" t="s">
        <v>97</v>
      </c>
      <c r="C78" s="22" t="s">
        <v>15</v>
      </c>
      <c r="D78" s="18">
        <v>20</v>
      </c>
      <c r="E78" s="50"/>
      <c r="F78" s="64">
        <f t="shared" si="2"/>
        <v>0</v>
      </c>
    </row>
    <row r="79" spans="1:6">
      <c r="A79" s="49">
        <v>73</v>
      </c>
      <c r="B79" s="42" t="s">
        <v>98</v>
      </c>
      <c r="C79" s="22" t="s">
        <v>49</v>
      </c>
      <c r="D79" s="18">
        <v>400</v>
      </c>
      <c r="E79" s="50"/>
      <c r="F79" s="64">
        <f t="shared" si="2"/>
        <v>0</v>
      </c>
    </row>
    <row r="80" spans="1:6">
      <c r="A80" s="49">
        <v>74</v>
      </c>
      <c r="B80" s="42" t="s">
        <v>295</v>
      </c>
      <c r="C80" s="22" t="s">
        <v>5</v>
      </c>
      <c r="D80" s="18">
        <v>20</v>
      </c>
      <c r="E80" s="50"/>
      <c r="F80" s="64">
        <f t="shared" si="2"/>
        <v>0</v>
      </c>
    </row>
    <row r="81" spans="1:6">
      <c r="A81" s="49">
        <v>75</v>
      </c>
      <c r="B81" s="42" t="s">
        <v>99</v>
      </c>
      <c r="C81" s="22" t="s">
        <v>5</v>
      </c>
      <c r="D81" s="18">
        <v>20</v>
      </c>
      <c r="E81" s="50"/>
      <c r="F81" s="64">
        <f t="shared" si="2"/>
        <v>0</v>
      </c>
    </row>
    <row r="82" spans="1:6" ht="24">
      <c r="A82" s="49">
        <v>76</v>
      </c>
      <c r="B82" s="42" t="s">
        <v>100</v>
      </c>
      <c r="C82" s="22" t="s">
        <v>5</v>
      </c>
      <c r="D82" s="18">
        <v>110</v>
      </c>
      <c r="E82" s="50"/>
      <c r="F82" s="64">
        <f t="shared" si="2"/>
        <v>0</v>
      </c>
    </row>
    <row r="83" spans="1:6">
      <c r="A83" s="49">
        <v>77</v>
      </c>
      <c r="B83" s="42" t="s">
        <v>101</v>
      </c>
      <c r="C83" s="22" t="s">
        <v>5</v>
      </c>
      <c r="D83" s="18">
        <v>600</v>
      </c>
      <c r="E83" s="50"/>
      <c r="F83" s="64">
        <f t="shared" si="2"/>
        <v>0</v>
      </c>
    </row>
    <row r="84" spans="1:6">
      <c r="A84" s="49">
        <v>78</v>
      </c>
      <c r="B84" s="42" t="s">
        <v>102</v>
      </c>
      <c r="C84" s="22" t="s">
        <v>5</v>
      </c>
      <c r="D84" s="18">
        <v>40</v>
      </c>
      <c r="E84" s="50"/>
      <c r="F84" s="64">
        <f t="shared" si="2"/>
        <v>0</v>
      </c>
    </row>
    <row r="85" spans="1:6">
      <c r="A85" s="49">
        <v>79</v>
      </c>
      <c r="B85" s="42" t="s">
        <v>103</v>
      </c>
      <c r="C85" s="22" t="s">
        <v>5</v>
      </c>
      <c r="D85" s="18">
        <v>40</v>
      </c>
      <c r="E85" s="50"/>
      <c r="F85" s="64">
        <f t="shared" si="2"/>
        <v>0</v>
      </c>
    </row>
    <row r="86" spans="1:6" ht="24">
      <c r="A86" s="49">
        <v>80</v>
      </c>
      <c r="B86" s="42" t="s">
        <v>104</v>
      </c>
      <c r="C86" s="22" t="s">
        <v>5</v>
      </c>
      <c r="D86" s="18">
        <v>100</v>
      </c>
      <c r="E86" s="50"/>
      <c r="F86" s="64">
        <f t="shared" si="2"/>
        <v>0</v>
      </c>
    </row>
    <row r="87" spans="1:6" ht="24">
      <c r="A87" s="49">
        <v>81</v>
      </c>
      <c r="B87" s="42" t="s">
        <v>105</v>
      </c>
      <c r="C87" s="22" t="s">
        <v>5</v>
      </c>
      <c r="D87" s="18">
        <v>100</v>
      </c>
      <c r="E87" s="50"/>
      <c r="F87" s="64">
        <f t="shared" si="2"/>
        <v>0</v>
      </c>
    </row>
    <row r="88" spans="1:6" ht="24">
      <c r="A88" s="49">
        <v>82</v>
      </c>
      <c r="B88" s="42" t="s">
        <v>351</v>
      </c>
      <c r="C88" s="22" t="s">
        <v>5</v>
      </c>
      <c r="D88" s="18">
        <v>380</v>
      </c>
      <c r="E88" s="50"/>
      <c r="F88" s="64">
        <f t="shared" si="2"/>
        <v>0</v>
      </c>
    </row>
    <row r="89" spans="1:6">
      <c r="A89" s="49">
        <v>83</v>
      </c>
      <c r="B89" s="42" t="s">
        <v>106</v>
      </c>
      <c r="C89" s="22" t="s">
        <v>5</v>
      </c>
      <c r="D89" s="18">
        <v>50</v>
      </c>
      <c r="E89" s="50"/>
      <c r="F89" s="64">
        <f t="shared" si="2"/>
        <v>0</v>
      </c>
    </row>
    <row r="90" spans="1:6">
      <c r="A90" s="49">
        <v>84</v>
      </c>
      <c r="B90" s="44" t="s">
        <v>107</v>
      </c>
      <c r="C90" s="22" t="s">
        <v>15</v>
      </c>
      <c r="D90" s="18">
        <v>150</v>
      </c>
      <c r="E90" s="50"/>
      <c r="F90" s="64">
        <f t="shared" si="2"/>
        <v>0</v>
      </c>
    </row>
    <row r="91" spans="1:6">
      <c r="A91" s="49">
        <v>85</v>
      </c>
      <c r="B91" s="44" t="s">
        <v>108</v>
      </c>
      <c r="C91" s="22" t="s">
        <v>15</v>
      </c>
      <c r="D91" s="18">
        <v>10</v>
      </c>
      <c r="E91" s="50"/>
      <c r="F91" s="64">
        <f t="shared" si="2"/>
        <v>0</v>
      </c>
    </row>
    <row r="92" spans="1:6">
      <c r="A92" s="49">
        <v>86</v>
      </c>
      <c r="B92" s="44" t="s">
        <v>109</v>
      </c>
      <c r="C92" s="22" t="s">
        <v>5</v>
      </c>
      <c r="D92" s="18">
        <v>150</v>
      </c>
      <c r="E92" s="50"/>
      <c r="F92" s="64">
        <f t="shared" si="2"/>
        <v>0</v>
      </c>
    </row>
    <row r="93" spans="1:6">
      <c r="A93" s="49">
        <v>87</v>
      </c>
      <c r="B93" s="44" t="s">
        <v>242</v>
      </c>
      <c r="C93" s="22" t="s">
        <v>15</v>
      </c>
      <c r="D93" s="18">
        <v>40</v>
      </c>
      <c r="E93" s="50"/>
      <c r="F93" s="64">
        <f t="shared" si="2"/>
        <v>0</v>
      </c>
    </row>
    <row r="94" spans="1:6">
      <c r="A94" s="49">
        <v>88</v>
      </c>
      <c r="B94" s="44" t="s">
        <v>243</v>
      </c>
      <c r="C94" s="22" t="s">
        <v>15</v>
      </c>
      <c r="D94" s="18">
        <v>40</v>
      </c>
      <c r="E94" s="50"/>
      <c r="F94" s="64">
        <f t="shared" si="2"/>
        <v>0</v>
      </c>
    </row>
    <row r="95" spans="1:6">
      <c r="A95" s="49">
        <v>89</v>
      </c>
      <c r="B95" s="44" t="s">
        <v>244</v>
      </c>
      <c r="C95" s="22" t="s">
        <v>15</v>
      </c>
      <c r="D95" s="18">
        <v>20</v>
      </c>
      <c r="E95" s="50"/>
      <c r="F95" s="64">
        <f t="shared" si="2"/>
        <v>0</v>
      </c>
    </row>
    <row r="96" spans="1:6">
      <c r="A96" s="49">
        <v>90</v>
      </c>
      <c r="B96" s="42" t="s">
        <v>110</v>
      </c>
      <c r="C96" s="22" t="s">
        <v>15</v>
      </c>
      <c r="D96" s="18">
        <v>40</v>
      </c>
      <c r="E96" s="50"/>
      <c r="F96" s="64">
        <f t="shared" si="2"/>
        <v>0</v>
      </c>
    </row>
    <row r="97" spans="1:6">
      <c r="A97" s="49">
        <v>91</v>
      </c>
      <c r="B97" s="44" t="s">
        <v>111</v>
      </c>
      <c r="C97" s="22" t="s">
        <v>15</v>
      </c>
      <c r="D97" s="18">
        <v>25</v>
      </c>
      <c r="E97" s="50"/>
      <c r="F97" s="64">
        <f t="shared" si="2"/>
        <v>0</v>
      </c>
    </row>
    <row r="98" spans="1:6" ht="24">
      <c r="A98" s="49">
        <v>92</v>
      </c>
      <c r="B98" s="42" t="s">
        <v>112</v>
      </c>
      <c r="C98" s="22" t="s">
        <v>5</v>
      </c>
      <c r="D98" s="18">
        <v>50</v>
      </c>
      <c r="E98" s="50"/>
      <c r="F98" s="64">
        <f t="shared" si="2"/>
        <v>0</v>
      </c>
    </row>
    <row r="99" spans="1:6">
      <c r="A99" s="49">
        <v>93</v>
      </c>
      <c r="B99" s="44" t="s">
        <v>352</v>
      </c>
      <c r="C99" s="22" t="s">
        <v>5</v>
      </c>
      <c r="D99" s="18">
        <v>80</v>
      </c>
      <c r="E99" s="50"/>
      <c r="F99" s="64">
        <f t="shared" si="2"/>
        <v>0</v>
      </c>
    </row>
    <row r="100" spans="1:6" ht="48">
      <c r="A100" s="49">
        <v>94</v>
      </c>
      <c r="B100" s="42" t="s">
        <v>365</v>
      </c>
      <c r="C100" s="22" t="s">
        <v>15</v>
      </c>
      <c r="D100" s="18">
        <v>400</v>
      </c>
      <c r="E100" s="50"/>
      <c r="F100" s="64">
        <f t="shared" si="2"/>
        <v>0</v>
      </c>
    </row>
    <row r="101" spans="1:6" ht="36">
      <c r="A101" s="49">
        <v>95</v>
      </c>
      <c r="B101" s="42" t="s">
        <v>113</v>
      </c>
      <c r="C101" s="22" t="s">
        <v>15</v>
      </c>
      <c r="D101" s="18">
        <v>150</v>
      </c>
      <c r="E101" s="50"/>
      <c r="F101" s="64">
        <f t="shared" si="2"/>
        <v>0</v>
      </c>
    </row>
    <row r="102" spans="1:6">
      <c r="A102" s="49">
        <v>96</v>
      </c>
      <c r="B102" s="42" t="s">
        <v>114</v>
      </c>
      <c r="C102" s="22" t="s">
        <v>15</v>
      </c>
      <c r="D102" s="18">
        <v>640</v>
      </c>
      <c r="E102" s="50"/>
      <c r="F102" s="64">
        <f t="shared" si="2"/>
        <v>0</v>
      </c>
    </row>
    <row r="103" spans="1:6">
      <c r="A103" s="49">
        <v>97</v>
      </c>
      <c r="B103" s="42" t="s">
        <v>115</v>
      </c>
      <c r="C103" s="22" t="s">
        <v>15</v>
      </c>
      <c r="D103" s="18">
        <v>40</v>
      </c>
      <c r="E103" s="50"/>
      <c r="F103" s="64">
        <f t="shared" si="2"/>
        <v>0</v>
      </c>
    </row>
    <row r="104" spans="1:6" ht="24">
      <c r="A104" s="49">
        <v>98</v>
      </c>
      <c r="B104" s="42" t="s">
        <v>116</v>
      </c>
      <c r="C104" s="22" t="s">
        <v>5</v>
      </c>
      <c r="D104" s="18">
        <v>80</v>
      </c>
      <c r="E104" s="50"/>
      <c r="F104" s="64">
        <f t="shared" si="2"/>
        <v>0</v>
      </c>
    </row>
    <row r="105" spans="1:6" ht="24">
      <c r="A105" s="49">
        <v>99</v>
      </c>
      <c r="B105" s="42" t="s">
        <v>117</v>
      </c>
      <c r="C105" s="22" t="s">
        <v>15</v>
      </c>
      <c r="D105" s="18">
        <v>250</v>
      </c>
      <c r="E105" s="50"/>
      <c r="F105" s="64">
        <f t="shared" si="2"/>
        <v>0</v>
      </c>
    </row>
    <row r="106" spans="1:6" ht="24">
      <c r="A106" s="49">
        <v>100</v>
      </c>
      <c r="B106" s="42" t="s">
        <v>118</v>
      </c>
      <c r="C106" s="22" t="s">
        <v>15</v>
      </c>
      <c r="D106" s="18">
        <v>80</v>
      </c>
      <c r="E106" s="50"/>
      <c r="F106" s="64">
        <f t="shared" si="2"/>
        <v>0</v>
      </c>
    </row>
    <row r="107" spans="1:6">
      <c r="A107" s="49">
        <v>101</v>
      </c>
      <c r="B107" s="42" t="s">
        <v>119</v>
      </c>
      <c r="C107" s="22" t="s">
        <v>15</v>
      </c>
      <c r="D107" s="18">
        <v>1500</v>
      </c>
      <c r="E107" s="50"/>
      <c r="F107" s="64">
        <f t="shared" si="2"/>
        <v>0</v>
      </c>
    </row>
    <row r="108" spans="1:6" ht="36">
      <c r="A108" s="49">
        <v>102</v>
      </c>
      <c r="B108" s="42" t="s">
        <v>366</v>
      </c>
      <c r="C108" s="22" t="s">
        <v>15</v>
      </c>
      <c r="D108" s="18">
        <v>8000</v>
      </c>
      <c r="E108" s="50"/>
      <c r="F108" s="64">
        <f t="shared" si="2"/>
        <v>0</v>
      </c>
    </row>
    <row r="109" spans="1:6" ht="24">
      <c r="A109" s="49">
        <v>103</v>
      </c>
      <c r="B109" s="42" t="s">
        <v>296</v>
      </c>
      <c r="C109" s="22" t="s">
        <v>15</v>
      </c>
      <c r="D109" s="18">
        <v>10</v>
      </c>
      <c r="E109" s="50"/>
      <c r="F109" s="64">
        <f t="shared" si="2"/>
        <v>0</v>
      </c>
    </row>
    <row r="110" spans="1:6">
      <c r="A110" s="49">
        <v>104</v>
      </c>
      <c r="B110" s="42" t="s">
        <v>297</v>
      </c>
      <c r="C110" s="22" t="s">
        <v>15</v>
      </c>
      <c r="D110" s="18">
        <v>50</v>
      </c>
      <c r="E110" s="50"/>
      <c r="F110" s="64">
        <f t="shared" si="2"/>
        <v>0</v>
      </c>
    </row>
    <row r="111" spans="1:6" ht="24">
      <c r="A111" s="49">
        <v>105</v>
      </c>
      <c r="B111" s="42" t="s">
        <v>298</v>
      </c>
      <c r="C111" s="22" t="s">
        <v>15</v>
      </c>
      <c r="D111" s="18">
        <v>5</v>
      </c>
      <c r="E111" s="50"/>
      <c r="F111" s="64">
        <f t="shared" si="2"/>
        <v>0</v>
      </c>
    </row>
    <row r="112" spans="1:6" ht="12.75" thickBot="1">
      <c r="A112" s="49">
        <v>106</v>
      </c>
      <c r="B112" s="42" t="s">
        <v>120</v>
      </c>
      <c r="C112" s="22" t="s">
        <v>15</v>
      </c>
      <c r="D112" s="18">
        <v>3</v>
      </c>
      <c r="E112" s="50"/>
      <c r="F112" s="64">
        <f t="shared" si="2"/>
        <v>0</v>
      </c>
    </row>
    <row r="113" spans="1:9" ht="12.75" thickBot="1">
      <c r="A113" s="113" t="s">
        <v>13</v>
      </c>
      <c r="B113" s="114"/>
      <c r="C113" s="114"/>
      <c r="D113" s="114"/>
      <c r="E113" s="118"/>
      <c r="F113" s="26">
        <f>SUM(F7:F112)</f>
        <v>0</v>
      </c>
    </row>
    <row r="114" spans="1:9" ht="15" customHeight="1">
      <c r="A114" s="40"/>
      <c r="B114" s="39"/>
    </row>
    <row r="115" spans="1:9" ht="14.25">
      <c r="A115"/>
      <c r="B115" s="60"/>
      <c r="C115"/>
      <c r="D115"/>
      <c r="E115"/>
      <c r="F115"/>
    </row>
    <row r="116" spans="1:9" ht="15.75" customHeight="1">
      <c r="A116" s="120" t="s">
        <v>354</v>
      </c>
      <c r="B116" s="120"/>
      <c r="C116" s="120"/>
      <c r="D116" s="120"/>
      <c r="E116" s="120"/>
      <c r="F116" s="120"/>
      <c r="G116"/>
      <c r="H116"/>
      <c r="I116"/>
    </row>
    <row r="117" spans="1:9" ht="15.75">
      <c r="A117" s="61"/>
      <c r="B117" s="61" t="s">
        <v>268</v>
      </c>
      <c r="C117"/>
      <c r="D117"/>
      <c r="E117"/>
      <c r="F117"/>
      <c r="G117" s="71"/>
      <c r="H117" s="71"/>
      <c r="I117" s="71"/>
    </row>
    <row r="118" spans="1:9" ht="15">
      <c r="A118" s="56"/>
      <c r="B118"/>
      <c r="C118"/>
      <c r="F118"/>
      <c r="G118"/>
      <c r="H118"/>
      <c r="I118"/>
    </row>
    <row r="119" spans="1:9" ht="14.25">
      <c r="A119" s="62" t="s">
        <v>269</v>
      </c>
      <c r="B119" s="62" t="s">
        <v>270</v>
      </c>
      <c r="C119"/>
      <c r="D119" s="62" t="s">
        <v>353</v>
      </c>
      <c r="F119"/>
      <c r="G119"/>
      <c r="H119"/>
      <c r="I119"/>
    </row>
    <row r="120" spans="1:9" ht="26.25" customHeight="1">
      <c r="B120" s="92" t="s">
        <v>273</v>
      </c>
      <c r="C120" s="62" t="s">
        <v>271</v>
      </c>
      <c r="D120" s="119" t="s">
        <v>274</v>
      </c>
      <c r="E120" s="119"/>
      <c r="F120" s="119"/>
      <c r="G120"/>
      <c r="H120"/>
      <c r="I120"/>
    </row>
    <row r="121" spans="1:9" ht="14.25">
      <c r="C121"/>
      <c r="D121"/>
      <c r="F121"/>
      <c r="G121"/>
    </row>
    <row r="122" spans="1:9" ht="14.25">
      <c r="G122"/>
    </row>
  </sheetData>
  <sheetProtection selectLockedCells="1" selectUnlockedCells="1"/>
  <mergeCells count="4">
    <mergeCell ref="A4:F4"/>
    <mergeCell ref="A113:E113"/>
    <mergeCell ref="D120:F120"/>
    <mergeCell ref="A116:F116"/>
  </mergeCells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view="pageBreakPreview" zoomScale="60" zoomScaleNormal="120" workbookViewId="0">
      <pane ySplit="5" topLeftCell="A6" activePane="bottomLeft" state="frozen"/>
      <selection pane="bottomLeft" activeCell="H6" sqref="H6"/>
    </sheetView>
  </sheetViews>
  <sheetFormatPr defaultRowHeight="12"/>
  <cols>
    <col min="1" max="1" width="4.125" style="1" customWidth="1"/>
    <col min="2" max="2" width="35.625" style="34" customWidth="1"/>
    <col min="3" max="3" width="9.75" style="3" customWidth="1"/>
    <col min="4" max="4" width="7.125" style="4" customWidth="1"/>
    <col min="5" max="5" width="10.75" style="5" customWidth="1"/>
    <col min="6" max="6" width="12.75" style="5" customWidth="1"/>
    <col min="7" max="16384" width="9" style="7"/>
  </cols>
  <sheetData>
    <row r="1" spans="1:9" ht="15">
      <c r="A1" s="56"/>
      <c r="B1" s="2"/>
      <c r="E1" s="55"/>
      <c r="F1" s="55"/>
      <c r="G1" s="6"/>
      <c r="H1" s="55"/>
      <c r="I1" s="55"/>
    </row>
    <row r="2" spans="1:9" ht="18">
      <c r="A2" s="57" t="s">
        <v>265</v>
      </c>
      <c r="B2" s="2"/>
      <c r="E2" s="55"/>
      <c r="F2" s="55"/>
      <c r="G2" s="6"/>
      <c r="H2" s="55"/>
      <c r="I2" s="55"/>
    </row>
    <row r="3" spans="1:9" ht="17.25">
      <c r="A3" s="58" t="s">
        <v>266</v>
      </c>
      <c r="B3" s="2"/>
      <c r="E3" s="55"/>
      <c r="F3" s="55"/>
      <c r="G3" s="6"/>
      <c r="H3" s="55"/>
      <c r="I3" s="55"/>
    </row>
    <row r="4" spans="1:9" ht="37.5" customHeight="1" thickBot="1">
      <c r="A4" s="117" t="s">
        <v>371</v>
      </c>
      <c r="B4" s="117"/>
      <c r="C4" s="117"/>
      <c r="D4" s="117"/>
      <c r="E4" s="117"/>
      <c r="F4" s="117"/>
      <c r="G4" s="59"/>
      <c r="H4" s="59"/>
      <c r="I4" s="59"/>
    </row>
    <row r="5" spans="1:9" s="14" customFormat="1" ht="36.75" thickBot="1">
      <c r="A5" s="9" t="s">
        <v>0</v>
      </c>
      <c r="B5" s="67" t="s">
        <v>1</v>
      </c>
      <c r="C5" s="29" t="s">
        <v>2</v>
      </c>
      <c r="D5" s="28" t="s">
        <v>3</v>
      </c>
      <c r="E5" s="12" t="s">
        <v>264</v>
      </c>
      <c r="F5" s="12" t="s">
        <v>4</v>
      </c>
    </row>
    <row r="6" spans="1:9" ht="45" customHeight="1">
      <c r="A6" s="65">
        <v>1</v>
      </c>
      <c r="B6" s="35" t="s">
        <v>367</v>
      </c>
      <c r="C6" s="32" t="s">
        <v>15</v>
      </c>
      <c r="D6" s="33">
        <v>100</v>
      </c>
      <c r="E6" s="108"/>
      <c r="F6" s="46">
        <f>D6*E6</f>
        <v>0</v>
      </c>
    </row>
    <row r="7" spans="1:9" ht="43.5" customHeight="1" thickBot="1">
      <c r="A7" s="66">
        <v>2</v>
      </c>
      <c r="B7" s="21" t="s">
        <v>32</v>
      </c>
      <c r="C7" s="22" t="s">
        <v>15</v>
      </c>
      <c r="D7" s="18">
        <v>30</v>
      </c>
      <c r="E7" s="109"/>
      <c r="F7" s="46">
        <f t="shared" ref="F7:F35" si="0">D7*E7</f>
        <v>0</v>
      </c>
    </row>
    <row r="8" spans="1:9" ht="24">
      <c r="A8" s="65">
        <v>3</v>
      </c>
      <c r="B8" s="93" t="s">
        <v>33</v>
      </c>
      <c r="C8" s="94" t="s">
        <v>15</v>
      </c>
      <c r="D8" s="18">
        <v>1600</v>
      </c>
      <c r="E8" s="109"/>
      <c r="F8" s="46">
        <f t="shared" si="0"/>
        <v>0</v>
      </c>
    </row>
    <row r="9" spans="1:9" ht="27" customHeight="1" thickBot="1">
      <c r="A9" s="66">
        <v>4</v>
      </c>
      <c r="B9" s="95" t="s">
        <v>368</v>
      </c>
      <c r="C9" s="22" t="s">
        <v>15</v>
      </c>
      <c r="D9" s="18">
        <v>120</v>
      </c>
      <c r="E9" s="109"/>
      <c r="F9" s="46">
        <f t="shared" si="0"/>
        <v>0</v>
      </c>
    </row>
    <row r="10" spans="1:9" ht="48">
      <c r="A10" s="65">
        <v>5</v>
      </c>
      <c r="B10" s="21" t="s">
        <v>369</v>
      </c>
      <c r="C10" s="22" t="s">
        <v>15</v>
      </c>
      <c r="D10" s="18">
        <v>330</v>
      </c>
      <c r="E10" s="109"/>
      <c r="F10" s="46">
        <f t="shared" si="0"/>
        <v>0</v>
      </c>
    </row>
    <row r="11" spans="1:9" ht="12.75" thickBot="1">
      <c r="A11" s="66">
        <v>6</v>
      </c>
      <c r="B11" s="96" t="s">
        <v>299</v>
      </c>
      <c r="C11" s="22" t="s">
        <v>15</v>
      </c>
      <c r="D11" s="18">
        <v>10</v>
      </c>
      <c r="E11" s="109"/>
      <c r="F11" s="46">
        <f t="shared" si="0"/>
        <v>0</v>
      </c>
    </row>
    <row r="12" spans="1:9" ht="26.25" customHeight="1">
      <c r="A12" s="65">
        <v>7</v>
      </c>
      <c r="B12" s="21" t="s">
        <v>300</v>
      </c>
      <c r="C12" s="22" t="s">
        <v>15</v>
      </c>
      <c r="D12" s="18">
        <v>200</v>
      </c>
      <c r="E12" s="109"/>
      <c r="F12" s="46">
        <f t="shared" si="0"/>
        <v>0</v>
      </c>
    </row>
    <row r="13" spans="1:9" ht="12.75" thickBot="1">
      <c r="A13" s="66">
        <v>8</v>
      </c>
      <c r="B13" s="97" t="s">
        <v>301</v>
      </c>
      <c r="C13" s="22" t="s">
        <v>15</v>
      </c>
      <c r="D13" s="18">
        <v>20</v>
      </c>
      <c r="E13" s="109"/>
      <c r="F13" s="46">
        <f t="shared" si="0"/>
        <v>0</v>
      </c>
    </row>
    <row r="14" spans="1:9" ht="16.5" customHeight="1">
      <c r="A14" s="65">
        <v>9</v>
      </c>
      <c r="B14" s="36" t="s">
        <v>302</v>
      </c>
      <c r="C14" s="22" t="s">
        <v>15</v>
      </c>
      <c r="D14" s="18">
        <v>300</v>
      </c>
      <c r="E14" s="109"/>
      <c r="F14" s="46">
        <f t="shared" si="0"/>
        <v>0</v>
      </c>
    </row>
    <row r="15" spans="1:9" ht="23.25" customHeight="1" thickBot="1">
      <c r="A15" s="66">
        <v>10</v>
      </c>
      <c r="B15" s="21" t="s">
        <v>34</v>
      </c>
      <c r="C15" s="22" t="s">
        <v>35</v>
      </c>
      <c r="D15" s="18">
        <v>100</v>
      </c>
      <c r="E15" s="109"/>
      <c r="F15" s="46">
        <f t="shared" si="0"/>
        <v>0</v>
      </c>
    </row>
    <row r="16" spans="1:9" ht="30.75" customHeight="1">
      <c r="A16" s="68">
        <v>11</v>
      </c>
      <c r="B16" s="21" t="s">
        <v>36</v>
      </c>
      <c r="C16" s="22" t="s">
        <v>35</v>
      </c>
      <c r="D16" s="18">
        <v>700</v>
      </c>
      <c r="E16" s="109"/>
      <c r="F16" s="46">
        <f t="shared" si="0"/>
        <v>0</v>
      </c>
    </row>
    <row r="17" spans="1:6" ht="24">
      <c r="A17" s="49">
        <v>12</v>
      </c>
      <c r="B17" s="21" t="s">
        <v>370</v>
      </c>
      <c r="C17" s="22" t="s">
        <v>15</v>
      </c>
      <c r="D17" s="18">
        <v>10</v>
      </c>
      <c r="E17" s="109"/>
      <c r="F17" s="46">
        <f t="shared" si="0"/>
        <v>0</v>
      </c>
    </row>
    <row r="18" spans="1:6" ht="24">
      <c r="A18" s="49">
        <v>13</v>
      </c>
      <c r="B18" s="21" t="s">
        <v>303</v>
      </c>
      <c r="C18" s="22" t="s">
        <v>15</v>
      </c>
      <c r="D18" s="18">
        <v>15</v>
      </c>
      <c r="E18" s="109"/>
      <c r="F18" s="46">
        <f t="shared" si="0"/>
        <v>0</v>
      </c>
    </row>
    <row r="19" spans="1:6">
      <c r="A19" s="49">
        <v>14</v>
      </c>
      <c r="B19" s="21" t="s">
        <v>37</v>
      </c>
      <c r="C19" s="22" t="s">
        <v>15</v>
      </c>
      <c r="D19" s="18">
        <v>20</v>
      </c>
      <c r="E19" s="110"/>
      <c r="F19" s="46">
        <f t="shared" si="0"/>
        <v>0</v>
      </c>
    </row>
    <row r="20" spans="1:6" ht="24">
      <c r="A20" s="49">
        <v>15</v>
      </c>
      <c r="B20" s="36" t="s">
        <v>304</v>
      </c>
      <c r="C20" s="22" t="s">
        <v>15</v>
      </c>
      <c r="D20" s="18">
        <v>450</v>
      </c>
      <c r="E20" s="111"/>
      <c r="F20" s="46">
        <f t="shared" si="0"/>
        <v>0</v>
      </c>
    </row>
    <row r="21" spans="1:6" ht="24">
      <c r="A21" s="49">
        <v>16</v>
      </c>
      <c r="B21" s="21" t="s">
        <v>38</v>
      </c>
      <c r="C21" s="22" t="s">
        <v>15</v>
      </c>
      <c r="D21" s="18">
        <v>20</v>
      </c>
      <c r="E21" s="111"/>
      <c r="F21" s="46">
        <f t="shared" si="0"/>
        <v>0</v>
      </c>
    </row>
    <row r="22" spans="1:6">
      <c r="A22" s="49">
        <v>17</v>
      </c>
      <c r="B22" s="36" t="s">
        <v>39</v>
      </c>
      <c r="C22" s="22" t="s">
        <v>15</v>
      </c>
      <c r="D22" s="18">
        <v>20</v>
      </c>
      <c r="E22" s="111"/>
      <c r="F22" s="46">
        <f t="shared" si="0"/>
        <v>0</v>
      </c>
    </row>
    <row r="23" spans="1:6" ht="24">
      <c r="A23" s="49">
        <v>18</v>
      </c>
      <c r="B23" s="21" t="s">
        <v>40</v>
      </c>
      <c r="C23" s="22" t="s">
        <v>15</v>
      </c>
      <c r="D23" s="18">
        <v>250</v>
      </c>
      <c r="E23" s="111"/>
      <c r="F23" s="46">
        <f t="shared" si="0"/>
        <v>0</v>
      </c>
    </row>
    <row r="24" spans="1:6" ht="24">
      <c r="A24" s="49">
        <v>19</v>
      </c>
      <c r="B24" s="36" t="s">
        <v>305</v>
      </c>
      <c r="C24" s="22" t="s">
        <v>15</v>
      </c>
      <c r="D24" s="18">
        <v>190</v>
      </c>
      <c r="E24" s="111"/>
      <c r="F24" s="46">
        <f t="shared" si="0"/>
        <v>0</v>
      </c>
    </row>
    <row r="25" spans="1:6" ht="24">
      <c r="A25" s="49">
        <v>20</v>
      </c>
      <c r="B25" s="36" t="s">
        <v>306</v>
      </c>
      <c r="C25" s="22" t="s">
        <v>15</v>
      </c>
      <c r="D25" s="18">
        <v>30</v>
      </c>
      <c r="E25" s="111"/>
      <c r="F25" s="46">
        <f t="shared" si="0"/>
        <v>0</v>
      </c>
    </row>
    <row r="26" spans="1:6" ht="24">
      <c r="A26" s="49">
        <v>21</v>
      </c>
      <c r="B26" s="16" t="s">
        <v>41</v>
      </c>
      <c r="C26" s="17" t="s">
        <v>15</v>
      </c>
      <c r="D26" s="18">
        <v>400</v>
      </c>
      <c r="E26" s="111"/>
      <c r="F26" s="46">
        <f t="shared" si="0"/>
        <v>0</v>
      </c>
    </row>
    <row r="27" spans="1:6" ht="24">
      <c r="A27" s="49">
        <v>22</v>
      </c>
      <c r="B27" s="21" t="s">
        <v>42</v>
      </c>
      <c r="C27" s="22" t="s">
        <v>15</v>
      </c>
      <c r="D27" s="18">
        <v>270</v>
      </c>
      <c r="E27" s="111"/>
      <c r="F27" s="46">
        <f t="shared" si="0"/>
        <v>0</v>
      </c>
    </row>
    <row r="28" spans="1:6">
      <c r="A28" s="49">
        <v>23</v>
      </c>
      <c r="B28" s="21" t="s">
        <v>307</v>
      </c>
      <c r="C28" s="22" t="s">
        <v>15</v>
      </c>
      <c r="D28" s="18">
        <v>10</v>
      </c>
      <c r="E28" s="111"/>
      <c r="F28" s="46">
        <f t="shared" si="0"/>
        <v>0</v>
      </c>
    </row>
    <row r="29" spans="1:6">
      <c r="A29" s="49">
        <v>24</v>
      </c>
      <c r="B29" s="21" t="s">
        <v>43</v>
      </c>
      <c r="C29" s="22" t="s">
        <v>15</v>
      </c>
      <c r="D29" s="18">
        <v>20</v>
      </c>
      <c r="E29" s="111"/>
      <c r="F29" s="46">
        <f t="shared" si="0"/>
        <v>0</v>
      </c>
    </row>
    <row r="30" spans="1:6" ht="24">
      <c r="A30" s="49">
        <v>25</v>
      </c>
      <c r="B30" s="36" t="s">
        <v>308</v>
      </c>
      <c r="C30" s="22" t="s">
        <v>15</v>
      </c>
      <c r="D30" s="18">
        <v>40</v>
      </c>
      <c r="E30" s="111"/>
      <c r="F30" s="46">
        <f t="shared" si="0"/>
        <v>0</v>
      </c>
    </row>
    <row r="31" spans="1:6" ht="24">
      <c r="A31" s="49">
        <v>26</v>
      </c>
      <c r="B31" s="21" t="s">
        <v>309</v>
      </c>
      <c r="C31" s="22" t="s">
        <v>15</v>
      </c>
      <c r="D31" s="18">
        <v>100</v>
      </c>
      <c r="E31" s="111"/>
      <c r="F31" s="46">
        <f t="shared" si="0"/>
        <v>0</v>
      </c>
    </row>
    <row r="32" spans="1:6" ht="24">
      <c r="A32" s="49">
        <v>27</v>
      </c>
      <c r="B32" s="36" t="s">
        <v>44</v>
      </c>
      <c r="C32" s="22" t="s">
        <v>15</v>
      </c>
      <c r="D32" s="18">
        <v>450</v>
      </c>
      <c r="E32" s="50"/>
      <c r="F32" s="46">
        <f t="shared" si="0"/>
        <v>0</v>
      </c>
    </row>
    <row r="33" spans="1:9" ht="24">
      <c r="A33" s="49">
        <v>28</v>
      </c>
      <c r="B33" s="36" t="s">
        <v>310</v>
      </c>
      <c r="C33" s="22" t="s">
        <v>15</v>
      </c>
      <c r="D33" s="18">
        <v>180</v>
      </c>
      <c r="E33" s="50"/>
      <c r="F33" s="46">
        <f t="shared" si="0"/>
        <v>0</v>
      </c>
    </row>
    <row r="34" spans="1:9">
      <c r="A34" s="49">
        <v>29</v>
      </c>
      <c r="B34" s="36" t="s">
        <v>311</v>
      </c>
      <c r="C34" s="22" t="s">
        <v>15</v>
      </c>
      <c r="D34" s="18">
        <v>10</v>
      </c>
      <c r="E34" s="50"/>
      <c r="F34" s="46">
        <f t="shared" si="0"/>
        <v>0</v>
      </c>
    </row>
    <row r="35" spans="1:9" ht="24">
      <c r="A35" s="49">
        <v>30</v>
      </c>
      <c r="B35" s="21" t="s">
        <v>312</v>
      </c>
      <c r="C35" s="22" t="s">
        <v>15</v>
      </c>
      <c r="D35" s="18">
        <v>1000</v>
      </c>
      <c r="E35" s="50"/>
      <c r="F35" s="46">
        <f t="shared" si="0"/>
        <v>0</v>
      </c>
    </row>
    <row r="36" spans="1:9" ht="12.75" thickBot="1">
      <c r="A36" s="113" t="s">
        <v>13</v>
      </c>
      <c r="B36" s="114"/>
      <c r="C36" s="114"/>
      <c r="D36" s="114"/>
      <c r="E36" s="114"/>
      <c r="F36" s="54">
        <f>SUM(F6:F35)</f>
        <v>0</v>
      </c>
    </row>
    <row r="37" spans="1:9" ht="14.25">
      <c r="A37"/>
      <c r="B37" s="60"/>
      <c r="C37"/>
      <c r="D37"/>
      <c r="E37"/>
      <c r="F37"/>
    </row>
    <row r="38" spans="1:9" ht="15.75">
      <c r="A38" s="121" t="s">
        <v>267</v>
      </c>
      <c r="B38" s="121"/>
      <c r="C38" s="121"/>
      <c r="D38" s="121"/>
      <c r="E38" s="121"/>
      <c r="F38" s="121"/>
    </row>
    <row r="39" spans="1:9" ht="15" customHeight="1">
      <c r="A39" s="61" t="s">
        <v>268</v>
      </c>
      <c r="B39"/>
      <c r="C39"/>
      <c r="D39"/>
      <c r="E39"/>
      <c r="F39"/>
    </row>
    <row r="40" spans="1:9" ht="15">
      <c r="A40" s="56"/>
      <c r="B40"/>
      <c r="C40"/>
      <c r="D40"/>
      <c r="E40"/>
      <c r="F40"/>
      <c r="G40"/>
      <c r="H40"/>
      <c r="I40"/>
    </row>
    <row r="41" spans="1:9" ht="42" customHeight="1">
      <c r="A41" s="62" t="s">
        <v>269</v>
      </c>
      <c r="B41"/>
      <c r="C41"/>
      <c r="D41"/>
      <c r="E41"/>
      <c r="F41"/>
      <c r="G41" s="72"/>
      <c r="H41" s="72"/>
      <c r="I41" s="72"/>
    </row>
    <row r="42" spans="1:9" ht="14.25">
      <c r="A42" s="62" t="s">
        <v>270</v>
      </c>
      <c r="B42"/>
      <c r="C42" s="73" t="s">
        <v>272</v>
      </c>
      <c r="D42" s="74"/>
      <c r="E42" s="74"/>
      <c r="F42" s="7"/>
      <c r="G42"/>
      <c r="H42"/>
      <c r="I42"/>
    </row>
    <row r="43" spans="1:9" ht="14.25">
      <c r="A43" s="63" t="s">
        <v>273</v>
      </c>
      <c r="B43"/>
      <c r="C43" s="122" t="s">
        <v>317</v>
      </c>
      <c r="D43" s="122"/>
      <c r="E43" s="122"/>
      <c r="F43" s="122"/>
      <c r="G43"/>
      <c r="H43"/>
      <c r="I43"/>
    </row>
    <row r="44" spans="1:9" ht="14.25">
      <c r="G44"/>
      <c r="H44"/>
      <c r="I44"/>
    </row>
  </sheetData>
  <sheetProtection selectLockedCells="1" selectUnlockedCells="1"/>
  <mergeCells count="4">
    <mergeCell ref="A4:F4"/>
    <mergeCell ref="A36:E36"/>
    <mergeCell ref="A38:F38"/>
    <mergeCell ref="C43:F4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BreakPreview" zoomScale="89" zoomScaleNormal="86" zoomScaleSheetLayoutView="89" workbookViewId="0">
      <pane ySplit="7" topLeftCell="A8" activePane="bottomLeft" state="frozen"/>
      <selection pane="bottomLeft" activeCell="G9" sqref="G9"/>
    </sheetView>
  </sheetViews>
  <sheetFormatPr defaultRowHeight="12"/>
  <cols>
    <col min="1" max="1" width="4.125" style="1" customWidth="1"/>
    <col min="2" max="2" width="35.625" style="2" customWidth="1"/>
    <col min="3" max="3" width="9.75" style="3" customWidth="1"/>
    <col min="4" max="4" width="7.125" style="4" customWidth="1"/>
    <col min="5" max="5" width="10.75" style="5" customWidth="1"/>
    <col min="6" max="6" width="12.75" style="5" customWidth="1"/>
    <col min="7" max="16384" width="9" style="7"/>
  </cols>
  <sheetData>
    <row r="1" spans="1:9" ht="15">
      <c r="A1" s="56"/>
      <c r="E1" s="55"/>
      <c r="F1" s="55"/>
      <c r="G1" s="6"/>
      <c r="H1" s="55"/>
      <c r="I1" s="55"/>
    </row>
    <row r="2" spans="1:9" ht="18">
      <c r="A2" s="57" t="s">
        <v>265</v>
      </c>
      <c r="E2" s="55"/>
      <c r="F2" s="55"/>
      <c r="G2" s="6"/>
      <c r="H2" s="55"/>
      <c r="I2" s="55"/>
    </row>
    <row r="3" spans="1:9" ht="17.25">
      <c r="A3" s="58" t="s">
        <v>266</v>
      </c>
      <c r="E3" s="55"/>
      <c r="F3" s="55"/>
      <c r="G3" s="6"/>
      <c r="H3" s="55"/>
      <c r="I3" s="55"/>
    </row>
    <row r="4" spans="1:9" ht="52.5" customHeight="1" thickBot="1">
      <c r="A4" s="117" t="s">
        <v>394</v>
      </c>
      <c r="B4" s="117"/>
      <c r="C4" s="117"/>
      <c r="D4" s="117"/>
      <c r="E4" s="117"/>
      <c r="F4" s="117"/>
      <c r="G4" s="59"/>
      <c r="H4" s="59"/>
      <c r="I4" s="59"/>
    </row>
    <row r="6" spans="1:9">
      <c r="B6" s="8"/>
    </row>
    <row r="7" spans="1:9" s="14" customFormat="1" ht="36.75" thickBot="1">
      <c r="A7" s="45" t="s">
        <v>0</v>
      </c>
      <c r="B7" s="47" t="s">
        <v>1</v>
      </c>
      <c r="C7" s="48" t="s">
        <v>2</v>
      </c>
      <c r="D7" s="47" t="s">
        <v>3</v>
      </c>
      <c r="E7" s="107" t="s">
        <v>264</v>
      </c>
      <c r="F7" s="107" t="s">
        <v>4</v>
      </c>
    </row>
    <row r="8" spans="1:9" ht="24">
      <c r="A8" s="49">
        <v>1</v>
      </c>
      <c r="B8" s="98" t="s">
        <v>372</v>
      </c>
      <c r="C8" s="99" t="s">
        <v>15</v>
      </c>
      <c r="D8" s="33">
        <v>70</v>
      </c>
      <c r="E8" s="105"/>
      <c r="F8" s="112">
        <f>D8*E8</f>
        <v>0</v>
      </c>
    </row>
    <row r="9" spans="1:9">
      <c r="A9" s="49">
        <v>2</v>
      </c>
      <c r="B9" s="100" t="s">
        <v>373</v>
      </c>
      <c r="C9" s="24" t="s">
        <v>15</v>
      </c>
      <c r="D9" s="18">
        <v>30</v>
      </c>
      <c r="E9" s="52"/>
      <c r="F9" s="46">
        <f t="shared" ref="F9:F41" si="0">D9*E9</f>
        <v>0</v>
      </c>
    </row>
    <row r="10" spans="1:9">
      <c r="A10" s="49">
        <v>3</v>
      </c>
      <c r="B10" s="100" t="s">
        <v>374</v>
      </c>
      <c r="C10" s="24" t="s">
        <v>15</v>
      </c>
      <c r="D10" s="18">
        <v>30</v>
      </c>
      <c r="E10" s="50"/>
      <c r="F10" s="46">
        <f t="shared" si="0"/>
        <v>0</v>
      </c>
    </row>
    <row r="11" spans="1:9" ht="24">
      <c r="A11" s="49">
        <v>4</v>
      </c>
      <c r="B11" s="43" t="s">
        <v>121</v>
      </c>
      <c r="C11" s="22" t="s">
        <v>15</v>
      </c>
      <c r="D11" s="18">
        <v>200</v>
      </c>
      <c r="E11" s="50"/>
      <c r="F11" s="46">
        <f t="shared" si="0"/>
        <v>0</v>
      </c>
    </row>
    <row r="12" spans="1:9" ht="36">
      <c r="A12" s="49">
        <v>5</v>
      </c>
      <c r="B12" s="42" t="s">
        <v>122</v>
      </c>
      <c r="C12" s="22" t="s">
        <v>15</v>
      </c>
      <c r="D12" s="18">
        <v>1000</v>
      </c>
      <c r="E12" s="50"/>
      <c r="F12" s="46">
        <f t="shared" si="0"/>
        <v>0</v>
      </c>
    </row>
    <row r="13" spans="1:9">
      <c r="A13" s="49">
        <v>6</v>
      </c>
      <c r="B13" s="44" t="s">
        <v>123</v>
      </c>
      <c r="C13" s="22" t="s">
        <v>15</v>
      </c>
      <c r="D13" s="18">
        <v>50</v>
      </c>
      <c r="E13" s="50"/>
      <c r="F13" s="46">
        <f t="shared" si="0"/>
        <v>0</v>
      </c>
    </row>
    <row r="14" spans="1:9">
      <c r="A14" s="49">
        <v>7</v>
      </c>
      <c r="B14" s="44" t="s">
        <v>124</v>
      </c>
      <c r="C14" s="22" t="s">
        <v>15</v>
      </c>
      <c r="D14" s="18">
        <v>130</v>
      </c>
      <c r="E14" s="50"/>
      <c r="F14" s="46">
        <f t="shared" si="0"/>
        <v>0</v>
      </c>
    </row>
    <row r="15" spans="1:9">
      <c r="A15" s="49">
        <v>8</v>
      </c>
      <c r="B15" s="44" t="s">
        <v>125</v>
      </c>
      <c r="C15" s="22" t="s">
        <v>15</v>
      </c>
      <c r="D15" s="18">
        <v>250</v>
      </c>
      <c r="E15" s="50"/>
      <c r="F15" s="46">
        <f t="shared" si="0"/>
        <v>0</v>
      </c>
    </row>
    <row r="16" spans="1:9">
      <c r="A16" s="49">
        <v>9</v>
      </c>
      <c r="B16" s="69" t="s">
        <v>126</v>
      </c>
      <c r="C16" s="22" t="s">
        <v>15</v>
      </c>
      <c r="D16" s="18">
        <v>35</v>
      </c>
      <c r="E16" s="50"/>
      <c r="F16" s="46">
        <f t="shared" si="0"/>
        <v>0</v>
      </c>
    </row>
    <row r="17" spans="1:6" ht="24">
      <c r="A17" s="49">
        <v>10</v>
      </c>
      <c r="B17" s="43" t="s">
        <v>382</v>
      </c>
      <c r="C17" s="24" t="s">
        <v>15</v>
      </c>
      <c r="D17" s="18">
        <v>30</v>
      </c>
      <c r="E17" s="50"/>
      <c r="F17" s="46">
        <f t="shared" si="0"/>
        <v>0</v>
      </c>
    </row>
    <row r="18" spans="1:6">
      <c r="A18" s="49">
        <v>11</v>
      </c>
      <c r="B18" s="101" t="s">
        <v>127</v>
      </c>
      <c r="C18" s="17" t="s">
        <v>15</v>
      </c>
      <c r="D18" s="18">
        <v>5</v>
      </c>
      <c r="E18" s="50"/>
      <c r="F18" s="46">
        <f t="shared" si="0"/>
        <v>0</v>
      </c>
    </row>
    <row r="19" spans="1:6" ht="24">
      <c r="A19" s="49">
        <v>12</v>
      </c>
      <c r="B19" s="43" t="s">
        <v>383</v>
      </c>
      <c r="C19" s="24" t="s">
        <v>15</v>
      </c>
      <c r="D19" s="18">
        <v>5</v>
      </c>
      <c r="E19" s="50"/>
      <c r="F19" s="46">
        <f t="shared" si="0"/>
        <v>0</v>
      </c>
    </row>
    <row r="20" spans="1:6">
      <c r="A20" s="49">
        <v>13</v>
      </c>
      <c r="B20" s="69" t="s">
        <v>128</v>
      </c>
      <c r="C20" s="22" t="s">
        <v>15</v>
      </c>
      <c r="D20" s="18">
        <v>20</v>
      </c>
      <c r="E20" s="50"/>
      <c r="F20" s="46">
        <f t="shared" si="0"/>
        <v>0</v>
      </c>
    </row>
    <row r="21" spans="1:6" ht="36">
      <c r="A21" s="49">
        <v>14</v>
      </c>
      <c r="B21" s="43" t="s">
        <v>384</v>
      </c>
      <c r="C21" s="38" t="s">
        <v>15</v>
      </c>
      <c r="D21" s="18">
        <v>20</v>
      </c>
      <c r="E21" s="52"/>
      <c r="F21" s="46">
        <f t="shared" si="0"/>
        <v>0</v>
      </c>
    </row>
    <row r="22" spans="1:6" ht="24">
      <c r="A22" s="49">
        <v>15</v>
      </c>
      <c r="B22" s="42" t="s">
        <v>375</v>
      </c>
      <c r="C22" s="22" t="s">
        <v>15</v>
      </c>
      <c r="D22" s="18">
        <v>60</v>
      </c>
      <c r="E22" s="50"/>
      <c r="F22" s="46">
        <f t="shared" si="0"/>
        <v>0</v>
      </c>
    </row>
    <row r="23" spans="1:6" ht="36">
      <c r="A23" s="49">
        <v>16</v>
      </c>
      <c r="B23" s="42" t="s">
        <v>129</v>
      </c>
      <c r="C23" s="22" t="s">
        <v>15</v>
      </c>
      <c r="D23" s="18">
        <v>1000</v>
      </c>
      <c r="E23" s="50"/>
      <c r="F23" s="46">
        <f t="shared" si="0"/>
        <v>0</v>
      </c>
    </row>
    <row r="24" spans="1:6" ht="24">
      <c r="A24" s="49">
        <v>17</v>
      </c>
      <c r="B24" s="42" t="s">
        <v>130</v>
      </c>
      <c r="C24" s="22" t="s">
        <v>15</v>
      </c>
      <c r="D24" s="18">
        <v>700</v>
      </c>
      <c r="E24" s="50"/>
      <c r="F24" s="46">
        <f t="shared" si="0"/>
        <v>0</v>
      </c>
    </row>
    <row r="25" spans="1:6">
      <c r="A25" s="49">
        <v>18</v>
      </c>
      <c r="B25" s="44" t="s">
        <v>131</v>
      </c>
      <c r="C25" s="22" t="s">
        <v>15</v>
      </c>
      <c r="D25" s="18">
        <v>110</v>
      </c>
      <c r="E25" s="50"/>
      <c r="F25" s="46">
        <f t="shared" si="0"/>
        <v>0</v>
      </c>
    </row>
    <row r="26" spans="1:6" ht="24">
      <c r="A26" s="49">
        <v>19</v>
      </c>
      <c r="B26" s="42" t="s">
        <v>132</v>
      </c>
      <c r="C26" s="17" t="s">
        <v>15</v>
      </c>
      <c r="D26" s="18">
        <v>900</v>
      </c>
      <c r="E26" s="50"/>
      <c r="F26" s="46">
        <f t="shared" si="0"/>
        <v>0</v>
      </c>
    </row>
    <row r="27" spans="1:6" ht="24">
      <c r="A27" s="49">
        <v>20</v>
      </c>
      <c r="B27" s="42" t="s">
        <v>133</v>
      </c>
      <c r="C27" s="22" t="s">
        <v>15</v>
      </c>
      <c r="D27" s="18">
        <v>50</v>
      </c>
      <c r="E27" s="50"/>
      <c r="F27" s="46">
        <f t="shared" si="0"/>
        <v>0</v>
      </c>
    </row>
    <row r="28" spans="1:6" ht="36">
      <c r="A28" s="49">
        <v>21</v>
      </c>
      <c r="B28" s="43" t="s">
        <v>134</v>
      </c>
      <c r="C28" s="22" t="s">
        <v>15</v>
      </c>
      <c r="D28" s="18">
        <v>5</v>
      </c>
      <c r="E28" s="50"/>
      <c r="F28" s="46">
        <f t="shared" si="0"/>
        <v>0</v>
      </c>
    </row>
    <row r="29" spans="1:6">
      <c r="A29" s="49">
        <v>22</v>
      </c>
      <c r="B29" s="69" t="s">
        <v>385</v>
      </c>
      <c r="C29" s="22" t="s">
        <v>15</v>
      </c>
      <c r="D29" s="18">
        <v>5</v>
      </c>
      <c r="E29" s="50"/>
      <c r="F29" s="46">
        <f t="shared" si="0"/>
        <v>0</v>
      </c>
    </row>
    <row r="30" spans="1:6" ht="24">
      <c r="A30" s="49">
        <v>23</v>
      </c>
      <c r="B30" s="43" t="s">
        <v>386</v>
      </c>
      <c r="C30" s="24" t="s">
        <v>15</v>
      </c>
      <c r="D30" s="18">
        <v>5</v>
      </c>
      <c r="E30" s="50"/>
      <c r="F30" s="46">
        <f t="shared" si="0"/>
        <v>0</v>
      </c>
    </row>
    <row r="31" spans="1:6" ht="36">
      <c r="A31" s="49">
        <v>24</v>
      </c>
      <c r="B31" s="42" t="s">
        <v>135</v>
      </c>
      <c r="C31" s="22" t="s">
        <v>15</v>
      </c>
      <c r="D31" s="18">
        <v>260</v>
      </c>
      <c r="E31" s="50"/>
      <c r="F31" s="46">
        <f t="shared" si="0"/>
        <v>0</v>
      </c>
    </row>
    <row r="32" spans="1:6" ht="36">
      <c r="A32" s="49">
        <v>25</v>
      </c>
      <c r="B32" s="42" t="s">
        <v>376</v>
      </c>
      <c r="C32" s="22" t="s">
        <v>15</v>
      </c>
      <c r="D32" s="18">
        <v>440</v>
      </c>
      <c r="E32" s="50"/>
      <c r="F32" s="46">
        <f t="shared" si="0"/>
        <v>0</v>
      </c>
    </row>
    <row r="33" spans="1:9" ht="24">
      <c r="A33" s="49">
        <v>26</v>
      </c>
      <c r="B33" s="42" t="s">
        <v>377</v>
      </c>
      <c r="C33" s="22" t="s">
        <v>15</v>
      </c>
      <c r="D33" s="18">
        <v>482</v>
      </c>
      <c r="E33" s="50"/>
      <c r="F33" s="46">
        <f t="shared" si="0"/>
        <v>0</v>
      </c>
    </row>
    <row r="34" spans="1:9" ht="48">
      <c r="A34" s="49">
        <v>27</v>
      </c>
      <c r="B34" s="42" t="s">
        <v>136</v>
      </c>
      <c r="C34" s="22" t="s">
        <v>15</v>
      </c>
      <c r="D34" s="18">
        <v>1100</v>
      </c>
      <c r="E34" s="50"/>
      <c r="F34" s="46">
        <f t="shared" si="0"/>
        <v>0</v>
      </c>
    </row>
    <row r="35" spans="1:9">
      <c r="A35" s="49">
        <v>28</v>
      </c>
      <c r="B35" s="44" t="s">
        <v>137</v>
      </c>
      <c r="C35" s="22" t="s">
        <v>15</v>
      </c>
      <c r="D35" s="18">
        <v>100</v>
      </c>
      <c r="E35" s="50"/>
      <c r="F35" s="46">
        <f t="shared" si="0"/>
        <v>0</v>
      </c>
    </row>
    <row r="36" spans="1:9">
      <c r="A36" s="49">
        <v>29</v>
      </c>
      <c r="B36" s="44" t="s">
        <v>138</v>
      </c>
      <c r="C36" s="22" t="s">
        <v>15</v>
      </c>
      <c r="D36" s="18">
        <v>100</v>
      </c>
      <c r="E36" s="50"/>
      <c r="F36" s="46">
        <f t="shared" si="0"/>
        <v>0</v>
      </c>
    </row>
    <row r="37" spans="1:9" ht="36">
      <c r="A37" s="49">
        <v>30</v>
      </c>
      <c r="B37" s="42" t="s">
        <v>139</v>
      </c>
      <c r="C37" s="22" t="s">
        <v>15</v>
      </c>
      <c r="D37" s="18">
        <v>80</v>
      </c>
      <c r="E37" s="50"/>
      <c r="F37" s="46">
        <f t="shared" si="0"/>
        <v>0</v>
      </c>
    </row>
    <row r="38" spans="1:9">
      <c r="A38" s="49">
        <v>31</v>
      </c>
      <c r="B38" s="44" t="s">
        <v>378</v>
      </c>
      <c r="C38" s="22" t="s">
        <v>15</v>
      </c>
      <c r="D38" s="18">
        <v>150</v>
      </c>
      <c r="E38" s="50"/>
      <c r="F38" s="46">
        <f t="shared" si="0"/>
        <v>0</v>
      </c>
    </row>
    <row r="39" spans="1:9" ht="24">
      <c r="A39" s="49">
        <v>32</v>
      </c>
      <c r="B39" s="42" t="s">
        <v>379</v>
      </c>
      <c r="C39" s="22" t="s">
        <v>15</v>
      </c>
      <c r="D39" s="18">
        <v>300</v>
      </c>
      <c r="E39" s="50"/>
      <c r="F39" s="46">
        <f t="shared" si="0"/>
        <v>0</v>
      </c>
    </row>
    <row r="40" spans="1:9" ht="24">
      <c r="A40" s="49">
        <v>33</v>
      </c>
      <c r="B40" s="42" t="s">
        <v>380</v>
      </c>
      <c r="C40" s="22" t="s">
        <v>15</v>
      </c>
      <c r="D40" s="18">
        <v>180</v>
      </c>
      <c r="E40" s="50"/>
      <c r="F40" s="46">
        <f t="shared" si="0"/>
        <v>0</v>
      </c>
    </row>
    <row r="41" spans="1:9" ht="24">
      <c r="A41" s="49">
        <v>34</v>
      </c>
      <c r="B41" s="70" t="s">
        <v>381</v>
      </c>
      <c r="C41" s="38" t="s">
        <v>15</v>
      </c>
      <c r="D41" s="18">
        <v>130</v>
      </c>
      <c r="E41" s="50"/>
      <c r="F41" s="46">
        <f t="shared" si="0"/>
        <v>0</v>
      </c>
    </row>
    <row r="42" spans="1:9" ht="12.75" thickBot="1">
      <c r="A42" s="123" t="s">
        <v>13</v>
      </c>
      <c r="B42" s="124"/>
      <c r="C42" s="124"/>
      <c r="D42" s="124"/>
      <c r="E42" s="125"/>
      <c r="F42" s="54">
        <f>SUM(F8:F41)</f>
        <v>0</v>
      </c>
    </row>
    <row r="44" spans="1:9" ht="15.75">
      <c r="A44" s="121" t="s">
        <v>276</v>
      </c>
      <c r="B44" s="121"/>
      <c r="C44" s="121"/>
      <c r="D44" s="121"/>
      <c r="E44" s="121"/>
      <c r="F44" s="121"/>
    </row>
    <row r="45" spans="1:9" ht="15">
      <c r="A45" s="61" t="s">
        <v>268</v>
      </c>
      <c r="B45"/>
      <c r="C45"/>
      <c r="D45"/>
      <c r="E45"/>
      <c r="F45"/>
    </row>
    <row r="46" spans="1:9" ht="38.25" customHeight="1">
      <c r="A46" s="56"/>
      <c r="B46"/>
      <c r="C46"/>
      <c r="D46"/>
      <c r="E46"/>
      <c r="F46"/>
      <c r="G46" s="72"/>
      <c r="H46" s="72"/>
      <c r="I46" s="72"/>
    </row>
    <row r="47" spans="1:9" ht="14.25">
      <c r="A47" s="62" t="s">
        <v>269</v>
      </c>
      <c r="B47"/>
      <c r="C47"/>
      <c r="D47"/>
      <c r="E47"/>
      <c r="F47"/>
      <c r="G47"/>
      <c r="H47"/>
      <c r="I47"/>
    </row>
    <row r="48" spans="1:9" ht="14.25">
      <c r="A48" s="62" t="s">
        <v>270</v>
      </c>
      <c r="B48"/>
      <c r="C48" s="62" t="s">
        <v>272</v>
      </c>
      <c r="D48"/>
      <c r="E48"/>
      <c r="G48"/>
      <c r="H48"/>
      <c r="I48"/>
    </row>
    <row r="49" spans="1:9" ht="14.25">
      <c r="A49" s="63" t="s">
        <v>273</v>
      </c>
      <c r="B49"/>
      <c r="C49" s="63" t="s">
        <v>274</v>
      </c>
      <c r="D49"/>
      <c r="E49"/>
      <c r="G49"/>
      <c r="H49"/>
      <c r="I49"/>
    </row>
  </sheetData>
  <sheetProtection selectLockedCells="1" selectUnlockedCells="1"/>
  <mergeCells count="3">
    <mergeCell ref="A4:F4"/>
    <mergeCell ref="A42:E42"/>
    <mergeCell ref="A44:F4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view="pageBreakPreview" zoomScale="84" zoomScaleNormal="84" zoomScaleSheetLayoutView="84" workbookViewId="0">
      <pane ySplit="6" topLeftCell="A7" activePane="bottomLeft" state="frozen"/>
      <selection pane="bottomLeft" activeCell="N14" sqref="N14"/>
    </sheetView>
  </sheetViews>
  <sheetFormatPr defaultRowHeight="12"/>
  <cols>
    <col min="1" max="1" width="4.125" style="1" customWidth="1"/>
    <col min="2" max="2" width="35.625" style="2" customWidth="1"/>
    <col min="3" max="3" width="9.75" style="3" customWidth="1"/>
    <col min="4" max="4" width="7.125" style="4" customWidth="1"/>
    <col min="5" max="5" width="10.75" style="5" customWidth="1"/>
    <col min="6" max="6" width="12.75" style="5" customWidth="1"/>
    <col min="7" max="16384" width="9" style="7"/>
  </cols>
  <sheetData>
    <row r="1" spans="1:9" ht="15">
      <c r="A1" s="56"/>
      <c r="E1" s="55"/>
      <c r="F1" s="55"/>
      <c r="G1" s="6"/>
      <c r="H1" s="55"/>
      <c r="I1" s="55"/>
    </row>
    <row r="2" spans="1:9" ht="18">
      <c r="A2" s="57" t="s">
        <v>265</v>
      </c>
      <c r="E2" s="55"/>
      <c r="F2" s="55"/>
      <c r="G2" s="6"/>
      <c r="H2" s="55"/>
      <c r="I2" s="55"/>
    </row>
    <row r="3" spans="1:9" ht="17.25">
      <c r="A3" s="58" t="s">
        <v>266</v>
      </c>
      <c r="E3" s="55"/>
      <c r="F3" s="55"/>
      <c r="G3" s="6"/>
      <c r="H3" s="55"/>
      <c r="I3" s="55"/>
    </row>
    <row r="4" spans="1:9" ht="60.75" customHeight="1" thickBot="1">
      <c r="A4" s="117" t="s">
        <v>388</v>
      </c>
      <c r="B4" s="117"/>
      <c r="C4" s="117"/>
      <c r="D4" s="117"/>
      <c r="E4" s="117"/>
      <c r="F4" s="117"/>
      <c r="G4" s="59"/>
      <c r="H4" s="59"/>
      <c r="I4" s="59"/>
    </row>
    <row r="5" spans="1:9" ht="12.75" thickBot="1">
      <c r="B5" s="8"/>
    </row>
    <row r="6" spans="1:9" s="14" customFormat="1" ht="36.75" thickBot="1">
      <c r="A6" s="9" t="s">
        <v>0</v>
      </c>
      <c r="B6" s="10" t="s">
        <v>1</v>
      </c>
      <c r="C6" s="11" t="s">
        <v>2</v>
      </c>
      <c r="D6" s="10" t="s">
        <v>3</v>
      </c>
      <c r="E6" s="12" t="s">
        <v>264</v>
      </c>
      <c r="F6" s="13" t="s">
        <v>4</v>
      </c>
    </row>
    <row r="7" spans="1:9" ht="24">
      <c r="A7" s="15">
        <v>1</v>
      </c>
      <c r="B7" s="16" t="s">
        <v>239</v>
      </c>
      <c r="C7" s="17" t="s">
        <v>5</v>
      </c>
      <c r="D7" s="18">
        <v>300</v>
      </c>
      <c r="E7" s="19"/>
      <c r="F7" s="20">
        <f>D7*E7</f>
        <v>0</v>
      </c>
    </row>
    <row r="8" spans="1:9" ht="24">
      <c r="A8" s="15">
        <v>2</v>
      </c>
      <c r="B8" s="21" t="s">
        <v>6</v>
      </c>
      <c r="C8" s="22" t="s">
        <v>5</v>
      </c>
      <c r="D8" s="18">
        <v>1800</v>
      </c>
      <c r="E8" s="19"/>
      <c r="F8" s="20">
        <f t="shared" ref="F8:F20" si="0">D8*E8</f>
        <v>0</v>
      </c>
    </row>
    <row r="9" spans="1:9" ht="48">
      <c r="A9" s="15">
        <v>3</v>
      </c>
      <c r="B9" s="23" t="s">
        <v>7</v>
      </c>
      <c r="C9" s="22" t="s">
        <v>5</v>
      </c>
      <c r="D9" s="18">
        <v>150</v>
      </c>
      <c r="E9" s="19"/>
      <c r="F9" s="20">
        <f t="shared" si="0"/>
        <v>0</v>
      </c>
    </row>
    <row r="10" spans="1:9" ht="48">
      <c r="A10" s="15">
        <v>4</v>
      </c>
      <c r="B10" s="23" t="s">
        <v>8</v>
      </c>
      <c r="C10" s="22" t="s">
        <v>5</v>
      </c>
      <c r="D10" s="18">
        <v>30</v>
      </c>
      <c r="E10" s="19"/>
      <c r="F10" s="20">
        <f t="shared" si="0"/>
        <v>0</v>
      </c>
    </row>
    <row r="11" spans="1:9">
      <c r="A11" s="15">
        <v>5</v>
      </c>
      <c r="B11" s="21" t="s">
        <v>9</v>
      </c>
      <c r="C11" s="22" t="s">
        <v>5</v>
      </c>
      <c r="D11" s="18">
        <v>300</v>
      </c>
      <c r="E11" s="19"/>
      <c r="F11" s="20">
        <f t="shared" si="0"/>
        <v>0</v>
      </c>
    </row>
    <row r="12" spans="1:9" ht="36">
      <c r="A12" s="15">
        <v>6</v>
      </c>
      <c r="B12" s="21" t="s">
        <v>10</v>
      </c>
      <c r="C12" s="22" t="s">
        <v>5</v>
      </c>
      <c r="D12" s="18">
        <v>720</v>
      </c>
      <c r="E12" s="19"/>
      <c r="F12" s="20">
        <f t="shared" si="0"/>
        <v>0</v>
      </c>
    </row>
    <row r="13" spans="1:9">
      <c r="A13" s="15">
        <v>7</v>
      </c>
      <c r="B13" s="16" t="s">
        <v>11</v>
      </c>
      <c r="C13" s="17" t="s">
        <v>5</v>
      </c>
      <c r="D13" s="18">
        <v>1100</v>
      </c>
      <c r="E13" s="19"/>
      <c r="F13" s="20">
        <f t="shared" si="0"/>
        <v>0</v>
      </c>
    </row>
    <row r="14" spans="1:9" ht="24">
      <c r="A14" s="15">
        <v>8</v>
      </c>
      <c r="B14" s="16" t="s">
        <v>313</v>
      </c>
      <c r="C14" s="17" t="s">
        <v>5</v>
      </c>
      <c r="D14" s="18">
        <v>30</v>
      </c>
      <c r="E14" s="19"/>
      <c r="F14" s="20">
        <f t="shared" si="0"/>
        <v>0</v>
      </c>
    </row>
    <row r="15" spans="1:9">
      <c r="A15" s="15">
        <v>9</v>
      </c>
      <c r="B15" s="16" t="s">
        <v>387</v>
      </c>
      <c r="C15" s="17" t="s">
        <v>5</v>
      </c>
      <c r="D15" s="18">
        <v>30</v>
      </c>
      <c r="E15" s="19"/>
      <c r="F15" s="20">
        <f t="shared" si="0"/>
        <v>0</v>
      </c>
    </row>
    <row r="16" spans="1:9">
      <c r="A16" s="15">
        <v>10</v>
      </c>
      <c r="B16" s="21" t="s">
        <v>12</v>
      </c>
      <c r="C16" s="22" t="s">
        <v>5</v>
      </c>
      <c r="D16" s="18">
        <v>30</v>
      </c>
      <c r="E16" s="19"/>
      <c r="F16" s="20">
        <f t="shared" si="0"/>
        <v>0</v>
      </c>
    </row>
    <row r="17" spans="1:9" ht="36">
      <c r="A17" s="15">
        <v>11</v>
      </c>
      <c r="B17" s="21" t="s">
        <v>314</v>
      </c>
      <c r="C17" s="22" t="s">
        <v>5</v>
      </c>
      <c r="D17" s="18">
        <v>600</v>
      </c>
      <c r="E17" s="19"/>
      <c r="F17" s="20">
        <f t="shared" si="0"/>
        <v>0</v>
      </c>
    </row>
    <row r="18" spans="1:9">
      <c r="A18" s="15">
        <v>12</v>
      </c>
      <c r="B18" s="21" t="s">
        <v>238</v>
      </c>
      <c r="C18" s="24" t="s">
        <v>5</v>
      </c>
      <c r="D18" s="18">
        <v>650</v>
      </c>
      <c r="E18" s="25"/>
      <c r="F18" s="20">
        <f t="shared" si="0"/>
        <v>0</v>
      </c>
    </row>
    <row r="19" spans="1:9">
      <c r="A19" s="15">
        <v>13</v>
      </c>
      <c r="B19" s="21" t="s">
        <v>237</v>
      </c>
      <c r="C19" s="24" t="s">
        <v>5</v>
      </c>
      <c r="D19" s="18">
        <v>600</v>
      </c>
      <c r="E19" s="25"/>
      <c r="F19" s="20">
        <f t="shared" si="0"/>
        <v>0</v>
      </c>
    </row>
    <row r="20" spans="1:9" ht="24.75" thickBot="1">
      <c r="A20" s="15">
        <v>14</v>
      </c>
      <c r="B20" s="21" t="s">
        <v>236</v>
      </c>
      <c r="C20" s="22" t="s">
        <v>5</v>
      </c>
      <c r="D20" s="18">
        <v>600</v>
      </c>
      <c r="E20" s="19"/>
      <c r="F20" s="20">
        <f t="shared" si="0"/>
        <v>0</v>
      </c>
    </row>
    <row r="21" spans="1:9" ht="12.75" thickBot="1">
      <c r="A21" s="113" t="s">
        <v>13</v>
      </c>
      <c r="B21" s="114"/>
      <c r="C21" s="114"/>
      <c r="D21" s="114"/>
      <c r="E21" s="118"/>
      <c r="F21" s="26">
        <f>SUM(F7:F20)</f>
        <v>0</v>
      </c>
    </row>
    <row r="22" spans="1:9" ht="36" customHeight="1">
      <c r="G22" s="72"/>
      <c r="H22" s="72"/>
      <c r="I22" s="72"/>
    </row>
    <row r="23" spans="1:9" ht="14.25">
      <c r="G23"/>
      <c r="H23"/>
      <c r="I23"/>
    </row>
    <row r="24" spans="1:9" ht="14.25">
      <c r="G24"/>
      <c r="H24"/>
      <c r="I24"/>
    </row>
    <row r="25" spans="1:9" ht="14.25">
      <c r="G25"/>
      <c r="H25"/>
      <c r="I25"/>
    </row>
    <row r="26" spans="1:9" ht="15.75" customHeight="1">
      <c r="A26" s="121" t="s">
        <v>277</v>
      </c>
      <c r="B26" s="121"/>
      <c r="C26" s="121"/>
      <c r="D26" s="121"/>
      <c r="E26" s="121"/>
      <c r="F26" s="121"/>
      <c r="G26"/>
    </row>
    <row r="27" spans="1:9" ht="15">
      <c r="A27" s="61" t="s">
        <v>268</v>
      </c>
      <c r="B27"/>
      <c r="C27"/>
      <c r="D27"/>
      <c r="E27"/>
      <c r="F27"/>
      <c r="G27"/>
    </row>
    <row r="28" spans="1:9" ht="15">
      <c r="A28" s="56"/>
      <c r="B28"/>
      <c r="C28"/>
      <c r="D28"/>
      <c r="E28"/>
      <c r="F28"/>
    </row>
    <row r="29" spans="1:9" ht="14.25">
      <c r="A29" s="62" t="s">
        <v>269</v>
      </c>
      <c r="B29"/>
      <c r="C29"/>
      <c r="D29"/>
      <c r="E29"/>
      <c r="F29"/>
    </row>
    <row r="30" spans="1:9" ht="14.25">
      <c r="A30" s="62" t="s">
        <v>270</v>
      </c>
      <c r="B30"/>
      <c r="C30" s="62" t="s">
        <v>272</v>
      </c>
      <c r="D30"/>
    </row>
    <row r="31" spans="1:9" ht="14.25">
      <c r="A31" s="63" t="s">
        <v>273</v>
      </c>
      <c r="B31"/>
      <c r="C31" s="63" t="s">
        <v>274</v>
      </c>
      <c r="D31"/>
    </row>
  </sheetData>
  <sheetProtection selectLockedCells="1" selectUnlockedCells="1"/>
  <mergeCells count="3">
    <mergeCell ref="A4:F4"/>
    <mergeCell ref="A21:E21"/>
    <mergeCell ref="A26:F2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tabSelected="1" view="pageBreakPreview" zoomScale="84" zoomScaleNormal="84" zoomScaleSheetLayoutView="84" workbookViewId="0">
      <pane ySplit="6" topLeftCell="A7" activePane="bottomLeft" state="frozen"/>
      <selection pane="bottomLeft" activeCell="C38" sqref="C38"/>
    </sheetView>
  </sheetViews>
  <sheetFormatPr defaultRowHeight="12"/>
  <cols>
    <col min="1" max="1" width="4.125" style="1" customWidth="1"/>
    <col min="2" max="2" width="35.625" style="2" customWidth="1"/>
    <col min="3" max="3" width="9.75" style="3" customWidth="1"/>
    <col min="4" max="4" width="7.125" style="4" customWidth="1"/>
    <col min="5" max="5" width="10.75" style="5" customWidth="1"/>
    <col min="6" max="6" width="12.75" style="5" customWidth="1"/>
    <col min="7" max="16384" width="9" style="7"/>
  </cols>
  <sheetData>
    <row r="1" spans="1:9" ht="15">
      <c r="A1" s="56"/>
      <c r="E1" s="55"/>
      <c r="F1" s="55"/>
      <c r="G1" s="6"/>
      <c r="H1" s="55"/>
      <c r="I1" s="55"/>
    </row>
    <row r="2" spans="1:9" ht="18">
      <c r="A2" s="57" t="s">
        <v>265</v>
      </c>
      <c r="E2" s="55"/>
      <c r="F2" s="55"/>
      <c r="G2" s="6"/>
      <c r="H2" s="55"/>
      <c r="I2" s="55"/>
    </row>
    <row r="3" spans="1:9" ht="17.25">
      <c r="A3" s="58" t="s">
        <v>266</v>
      </c>
      <c r="E3" s="55"/>
      <c r="F3" s="55"/>
      <c r="G3" s="6"/>
      <c r="H3" s="55"/>
      <c r="I3" s="55"/>
    </row>
    <row r="4" spans="1:9" ht="60" customHeight="1" thickBot="1">
      <c r="A4" s="117" t="s">
        <v>395</v>
      </c>
      <c r="B4" s="117"/>
      <c r="C4" s="117"/>
      <c r="D4" s="117"/>
      <c r="E4" s="117"/>
      <c r="F4" s="117"/>
      <c r="G4" s="59"/>
      <c r="H4" s="59"/>
      <c r="I4" s="59"/>
    </row>
    <row r="5" spans="1:9" ht="12.75" thickBot="1">
      <c r="B5" s="8"/>
    </row>
    <row r="6" spans="1:9" s="14" customFormat="1" ht="36.75" thickBot="1">
      <c r="A6" s="27" t="s">
        <v>0</v>
      </c>
      <c r="B6" s="28" t="s">
        <v>1</v>
      </c>
      <c r="C6" s="29" t="s">
        <v>2</v>
      </c>
      <c r="D6" s="28" t="s">
        <v>3</v>
      </c>
      <c r="E6" s="30" t="s">
        <v>264</v>
      </c>
      <c r="F6" s="31" t="s">
        <v>4</v>
      </c>
    </row>
    <row r="7" spans="1:9">
      <c r="A7" s="49">
        <v>1</v>
      </c>
      <c r="B7" s="102" t="s">
        <v>14</v>
      </c>
      <c r="C7" s="32" t="s">
        <v>15</v>
      </c>
      <c r="D7" s="33">
        <v>170</v>
      </c>
      <c r="E7" s="50"/>
      <c r="F7" s="46">
        <f>D7*E7</f>
        <v>0</v>
      </c>
    </row>
    <row r="8" spans="1:9" ht="24">
      <c r="A8" s="49">
        <v>2</v>
      </c>
      <c r="B8" s="21" t="s">
        <v>16</v>
      </c>
      <c r="C8" s="22" t="s">
        <v>15</v>
      </c>
      <c r="D8" s="18">
        <v>100</v>
      </c>
      <c r="E8" s="50"/>
      <c r="F8" s="46">
        <f t="shared" ref="F8:F30" si="0">D8*E8</f>
        <v>0</v>
      </c>
    </row>
    <row r="9" spans="1:9" ht="48">
      <c r="A9" s="49">
        <v>3</v>
      </c>
      <c r="B9" s="21" t="s">
        <v>315</v>
      </c>
      <c r="C9" s="22" t="s">
        <v>15</v>
      </c>
      <c r="D9" s="18">
        <v>320</v>
      </c>
      <c r="E9" s="50"/>
      <c r="F9" s="46">
        <f t="shared" si="0"/>
        <v>0</v>
      </c>
    </row>
    <row r="10" spans="1:9" ht="36">
      <c r="A10" s="49">
        <v>4</v>
      </c>
      <c r="B10" s="23" t="s">
        <v>17</v>
      </c>
      <c r="C10" s="22" t="s">
        <v>15</v>
      </c>
      <c r="D10" s="18">
        <v>140</v>
      </c>
      <c r="E10" s="50"/>
      <c r="F10" s="46">
        <f t="shared" si="0"/>
        <v>0</v>
      </c>
    </row>
    <row r="11" spans="1:9" ht="36">
      <c r="A11" s="49">
        <v>5</v>
      </c>
      <c r="B11" s="23" t="s">
        <v>18</v>
      </c>
      <c r="C11" s="22" t="s">
        <v>15</v>
      </c>
      <c r="D11" s="18">
        <v>40</v>
      </c>
      <c r="E11" s="50"/>
      <c r="F11" s="46">
        <f t="shared" si="0"/>
        <v>0</v>
      </c>
    </row>
    <row r="12" spans="1:9" ht="24">
      <c r="A12" s="49">
        <v>6</v>
      </c>
      <c r="B12" s="23" t="s">
        <v>389</v>
      </c>
      <c r="C12" s="22" t="s">
        <v>15</v>
      </c>
      <c r="D12" s="18">
        <v>100</v>
      </c>
      <c r="E12" s="50"/>
      <c r="F12" s="46">
        <f t="shared" si="0"/>
        <v>0</v>
      </c>
    </row>
    <row r="13" spans="1:9" ht="24">
      <c r="A13" s="49">
        <v>7</v>
      </c>
      <c r="B13" s="23" t="s">
        <v>390</v>
      </c>
      <c r="C13" s="22" t="s">
        <v>15</v>
      </c>
      <c r="D13" s="18">
        <v>100</v>
      </c>
      <c r="E13" s="50"/>
      <c r="F13" s="46">
        <f t="shared" si="0"/>
        <v>0</v>
      </c>
    </row>
    <row r="14" spans="1:9" ht="24">
      <c r="A14" s="49">
        <v>8</v>
      </c>
      <c r="B14" s="21" t="s">
        <v>19</v>
      </c>
      <c r="C14" s="22" t="s">
        <v>15</v>
      </c>
      <c r="D14" s="18">
        <v>280</v>
      </c>
      <c r="E14" s="50"/>
      <c r="F14" s="46">
        <f t="shared" si="0"/>
        <v>0</v>
      </c>
    </row>
    <row r="15" spans="1:9" ht="24">
      <c r="A15" s="49">
        <v>9</v>
      </c>
      <c r="B15" s="21" t="s">
        <v>391</v>
      </c>
      <c r="C15" s="22" t="s">
        <v>15</v>
      </c>
      <c r="D15" s="18">
        <v>50</v>
      </c>
      <c r="E15" s="50"/>
      <c r="F15" s="46">
        <f t="shared" si="0"/>
        <v>0</v>
      </c>
    </row>
    <row r="16" spans="1:9">
      <c r="A16" s="49">
        <v>10</v>
      </c>
      <c r="B16" s="21" t="s">
        <v>20</v>
      </c>
      <c r="C16" s="22" t="s">
        <v>15</v>
      </c>
      <c r="D16" s="18">
        <v>120</v>
      </c>
      <c r="E16" s="50"/>
      <c r="F16" s="46">
        <f t="shared" si="0"/>
        <v>0</v>
      </c>
    </row>
    <row r="17" spans="1:6">
      <c r="A17" s="49">
        <v>11</v>
      </c>
      <c r="B17" s="21" t="s">
        <v>392</v>
      </c>
      <c r="C17" s="22" t="s">
        <v>15</v>
      </c>
      <c r="D17" s="18">
        <v>50</v>
      </c>
      <c r="E17" s="50"/>
      <c r="F17" s="46">
        <f t="shared" si="0"/>
        <v>0</v>
      </c>
    </row>
    <row r="18" spans="1:6" ht="24">
      <c r="A18" s="49">
        <v>12</v>
      </c>
      <c r="B18" s="21" t="s">
        <v>21</v>
      </c>
      <c r="C18" s="22" t="s">
        <v>15</v>
      </c>
      <c r="D18" s="18">
        <v>1100</v>
      </c>
      <c r="E18" s="50"/>
      <c r="F18" s="46">
        <f t="shared" si="0"/>
        <v>0</v>
      </c>
    </row>
    <row r="19" spans="1:6">
      <c r="A19" s="49">
        <v>13</v>
      </c>
      <c r="B19" s="21" t="s">
        <v>22</v>
      </c>
      <c r="C19" s="22" t="s">
        <v>15</v>
      </c>
      <c r="D19" s="18">
        <v>20</v>
      </c>
      <c r="E19" s="50"/>
      <c r="F19" s="46">
        <f t="shared" si="0"/>
        <v>0</v>
      </c>
    </row>
    <row r="20" spans="1:6">
      <c r="A20" s="49">
        <v>14</v>
      </c>
      <c r="B20" s="21" t="s">
        <v>393</v>
      </c>
      <c r="C20" s="22" t="s">
        <v>15</v>
      </c>
      <c r="D20" s="18">
        <v>30</v>
      </c>
      <c r="E20" s="50"/>
      <c r="F20" s="46">
        <f t="shared" si="0"/>
        <v>0</v>
      </c>
    </row>
    <row r="21" spans="1:6" ht="24">
      <c r="A21" s="49">
        <v>15</v>
      </c>
      <c r="B21" s="21" t="s">
        <v>23</v>
      </c>
      <c r="C21" s="22" t="s">
        <v>15</v>
      </c>
      <c r="D21" s="18">
        <v>600</v>
      </c>
      <c r="E21" s="50"/>
      <c r="F21" s="46">
        <f t="shared" si="0"/>
        <v>0</v>
      </c>
    </row>
    <row r="22" spans="1:6" ht="36">
      <c r="A22" s="49">
        <v>16</v>
      </c>
      <c r="B22" s="21" t="s">
        <v>24</v>
      </c>
      <c r="C22" s="103" t="s">
        <v>15</v>
      </c>
      <c r="D22" s="18">
        <v>50</v>
      </c>
      <c r="E22" s="50"/>
      <c r="F22" s="46">
        <f t="shared" si="0"/>
        <v>0</v>
      </c>
    </row>
    <row r="23" spans="1:6" ht="48">
      <c r="A23" s="49">
        <v>17</v>
      </c>
      <c r="B23" s="21" t="s">
        <v>25</v>
      </c>
      <c r="C23" s="22" t="s">
        <v>15</v>
      </c>
      <c r="D23" s="18">
        <v>200</v>
      </c>
      <c r="E23" s="50"/>
      <c r="F23" s="46">
        <f t="shared" si="0"/>
        <v>0</v>
      </c>
    </row>
    <row r="24" spans="1:6" ht="60">
      <c r="A24" s="49">
        <v>18</v>
      </c>
      <c r="B24" s="21" t="s">
        <v>26</v>
      </c>
      <c r="C24" s="22" t="s">
        <v>15</v>
      </c>
      <c r="D24" s="18">
        <v>500</v>
      </c>
      <c r="E24" s="50"/>
      <c r="F24" s="46">
        <f t="shared" si="0"/>
        <v>0</v>
      </c>
    </row>
    <row r="25" spans="1:6" ht="48">
      <c r="A25" s="49">
        <v>19</v>
      </c>
      <c r="B25" s="21" t="s">
        <v>27</v>
      </c>
      <c r="C25" s="17" t="s">
        <v>15</v>
      </c>
      <c r="D25" s="18">
        <v>500</v>
      </c>
      <c r="E25" s="50"/>
      <c r="F25" s="46">
        <f t="shared" si="0"/>
        <v>0</v>
      </c>
    </row>
    <row r="26" spans="1:6" ht="48">
      <c r="A26" s="49">
        <v>20</v>
      </c>
      <c r="B26" s="21" t="s">
        <v>28</v>
      </c>
      <c r="C26" s="22" t="s">
        <v>15</v>
      </c>
      <c r="D26" s="18">
        <v>30</v>
      </c>
      <c r="E26" s="50"/>
      <c r="F26" s="46">
        <f t="shared" si="0"/>
        <v>0</v>
      </c>
    </row>
    <row r="27" spans="1:6" ht="48">
      <c r="A27" s="49">
        <v>21</v>
      </c>
      <c r="B27" s="21" t="s">
        <v>316</v>
      </c>
      <c r="C27" s="22" t="s">
        <v>15</v>
      </c>
      <c r="D27" s="18">
        <v>15</v>
      </c>
      <c r="E27" s="50"/>
      <c r="F27" s="46">
        <f t="shared" si="0"/>
        <v>0</v>
      </c>
    </row>
    <row r="28" spans="1:6" ht="48">
      <c r="A28" s="49">
        <v>22</v>
      </c>
      <c r="B28" s="21" t="s">
        <v>29</v>
      </c>
      <c r="C28" s="22" t="s">
        <v>15</v>
      </c>
      <c r="D28" s="18">
        <v>40</v>
      </c>
      <c r="E28" s="50"/>
      <c r="F28" s="46">
        <f t="shared" si="0"/>
        <v>0</v>
      </c>
    </row>
    <row r="29" spans="1:6" ht="36">
      <c r="A29" s="49">
        <v>23</v>
      </c>
      <c r="B29" s="21" t="s">
        <v>30</v>
      </c>
      <c r="C29" s="103" t="s">
        <v>15</v>
      </c>
      <c r="D29" s="18">
        <v>10</v>
      </c>
      <c r="E29" s="50"/>
      <c r="F29" s="46">
        <f t="shared" si="0"/>
        <v>0</v>
      </c>
    </row>
    <row r="30" spans="1:6" ht="24">
      <c r="A30" s="49">
        <v>24</v>
      </c>
      <c r="B30" s="21" t="s">
        <v>31</v>
      </c>
      <c r="C30" s="22" t="s">
        <v>15</v>
      </c>
      <c r="D30" s="18">
        <v>20</v>
      </c>
      <c r="E30" s="50"/>
      <c r="F30" s="46">
        <f t="shared" si="0"/>
        <v>0</v>
      </c>
    </row>
    <row r="31" spans="1:6" ht="12.75" thickBot="1">
      <c r="A31" s="123" t="s">
        <v>13</v>
      </c>
      <c r="B31" s="124"/>
      <c r="C31" s="124"/>
      <c r="D31" s="124"/>
      <c r="E31" s="126"/>
      <c r="F31" s="104">
        <f>SUM(F7:F30)</f>
        <v>0</v>
      </c>
    </row>
    <row r="37" spans="1:9" ht="15.75">
      <c r="A37" s="121" t="s">
        <v>278</v>
      </c>
      <c r="B37" s="121"/>
      <c r="C37" s="121"/>
      <c r="D37" s="121"/>
      <c r="E37" s="121"/>
      <c r="F37" s="121"/>
      <c r="G37" s="72"/>
      <c r="H37" s="72"/>
      <c r="I37" s="72"/>
    </row>
    <row r="38" spans="1:9" ht="15">
      <c r="A38" s="61" t="s">
        <v>268</v>
      </c>
      <c r="B38"/>
      <c r="C38"/>
      <c r="D38"/>
      <c r="E38"/>
      <c r="F38"/>
      <c r="G38"/>
      <c r="H38"/>
      <c r="I38"/>
    </row>
    <row r="39" spans="1:9" ht="15">
      <c r="A39" s="56"/>
      <c r="B39"/>
      <c r="C39"/>
      <c r="D39"/>
      <c r="E39"/>
      <c r="F39"/>
      <c r="G39"/>
      <c r="H39"/>
      <c r="I39"/>
    </row>
    <row r="40" spans="1:9" ht="14.25">
      <c r="A40" s="62" t="s">
        <v>269</v>
      </c>
      <c r="B40"/>
      <c r="C40"/>
      <c r="D40"/>
      <c r="E40"/>
      <c r="F40"/>
      <c r="G40"/>
      <c r="H40"/>
      <c r="I40"/>
    </row>
    <row r="41" spans="1:9" ht="14.25">
      <c r="A41" s="62" t="s">
        <v>270</v>
      </c>
      <c r="B41"/>
      <c r="C41" s="62" t="s">
        <v>272</v>
      </c>
      <c r="D41"/>
      <c r="G41"/>
    </row>
    <row r="42" spans="1:9" ht="14.25">
      <c r="A42" s="63" t="s">
        <v>273</v>
      </c>
      <c r="B42"/>
      <c r="C42" s="63" t="s">
        <v>274</v>
      </c>
      <c r="D42"/>
      <c r="G42"/>
    </row>
  </sheetData>
  <sheetProtection selectLockedCells="1" selectUnlockedCells="1"/>
  <mergeCells count="3">
    <mergeCell ref="A4:F4"/>
    <mergeCell ref="A31:E31"/>
    <mergeCell ref="A37:F3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ZAŁ 2.1 PROD. OGÓLNOSPOŻYWCZE</vt:lpstr>
      <vt:lpstr>ZAŁ 2.2 WARZYWA I OWOCE</vt:lpstr>
      <vt:lpstr>ZAŁ 2.3 RYBY I MROŻONKI</vt:lpstr>
      <vt:lpstr>ZAŁ 2.4 MIĘSO I WĘDLINY</vt:lpstr>
      <vt:lpstr>ZAŁ 2.5 PIECZYWO</vt:lpstr>
      <vt:lpstr>ZAŁ 2.6 WYROBY GARMAŻERYJNE</vt:lpstr>
      <vt:lpstr>'ZAŁ 2.5 PIECZYWO'!Excel_BuiltIn__FilterDatabase</vt:lpstr>
      <vt:lpstr>'ZAŁ 2.1 PROD. OGÓLNOSPOŻYWCZE'!Obszar_wydruku</vt:lpstr>
      <vt:lpstr>'ZAŁ 2.2 WARZYWA I OWOCE'!Obszar_wydruku</vt:lpstr>
      <vt:lpstr>'ZAŁ 2.4 MIĘSO I WĘDLINY'!Obszar_wydruku</vt:lpstr>
      <vt:lpstr>'ZAŁ 2.5 PIECZYWO'!Obszar_wydruku</vt:lpstr>
      <vt:lpstr>'ZAŁ 2.6 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Edukompetencje</cp:lastModifiedBy>
  <cp:lastPrinted>2018-11-26T10:36:06Z</cp:lastPrinted>
  <dcterms:created xsi:type="dcterms:W3CDTF">2016-11-16T12:48:25Z</dcterms:created>
  <dcterms:modified xsi:type="dcterms:W3CDTF">2018-11-26T10:36:21Z</dcterms:modified>
</cp:coreProperties>
</file>