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1350" windowWidth="9510" windowHeight="5025" activeTab="3"/>
  </bookViews>
  <sheets>
    <sheet name="Kategória 2A" sheetId="4" r:id="rId1"/>
    <sheet name="Kategória 2B" sheetId="21" r:id="rId2"/>
    <sheet name="Kategória 2C2" sheetId="22" r:id="rId3"/>
    <sheet name="Kategória 2D" sheetId="24" r:id="rId4"/>
  </sheets>
  <calcPr calcId="162913"/>
</workbook>
</file>

<file path=xl/calcChain.xml><?xml version="1.0" encoding="utf-8"?>
<calcChain xmlns="http://schemas.openxmlformats.org/spreadsheetml/2006/main">
  <c r="K9" i="22" l="1"/>
  <c r="K11" i="22"/>
  <c r="K10" i="22"/>
  <c r="K12" i="22"/>
  <c r="J11" i="24"/>
  <c r="J10" i="24"/>
  <c r="J14" i="24"/>
  <c r="J15" i="24"/>
  <c r="J13" i="24"/>
  <c r="J16" i="24"/>
  <c r="J12" i="24"/>
  <c r="J9" i="24"/>
  <c r="J13" i="21"/>
  <c r="J9" i="21"/>
  <c r="J11" i="21"/>
  <c r="J12" i="21"/>
  <c r="J10" i="21"/>
  <c r="J9" i="4"/>
  <c r="J11" i="4"/>
  <c r="J10" i="4"/>
  <c r="J13" i="4"/>
  <c r="J12" i="4"/>
</calcChain>
</file>

<file path=xl/sharedStrings.xml><?xml version="1.0" encoding="utf-8"?>
<sst xmlns="http://schemas.openxmlformats.org/spreadsheetml/2006/main" count="195" uniqueCount="98">
  <si>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</si>
  <si>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</si>
  <si>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</si>
  <si>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</si>
  <si>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</si>
  <si>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</si>
  <si>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</si>
  <si>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</si>
  <si>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</si>
  <si>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</si>
  <si>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</si>
  <si>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</si>
  <si>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</si>
  <si>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</si>
  <si>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</si>
  <si>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</si>
  <si>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</si>
  <si>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</si>
  <si>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</si>
  <si>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</si>
  <si>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</si>
  <si>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</si>
  <si>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</si>
  <si>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</si>
  <si>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</si>
  <si>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</si>
  <si>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</si>
  <si>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</si>
  <si>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  <charset val="238"/>
      </rPr>
      <t>(max. 70 b.)</t>
    </r>
  </si>
  <si>
    <t>Progresívne testovanie</t>
  </si>
  <si>
    <t xml:space="preserve">Body spolu
</t>
  </si>
  <si>
    <t>Výsledková listina okresného kola Olympiády v anglickom jazyku</t>
  </si>
  <si>
    <t xml:space="preserve"> Úspešnými riešiteľmi sú súťažiaci, ktorí získali minimálne 42 b.</t>
  </si>
  <si>
    <t xml:space="preserve">29. ročník, školský rok 2018/2019, kategória 2A </t>
  </si>
  <si>
    <t>okres Poprad, 16.1.2019, Gymnázium, Kukučínova 4239/1, 058 39 Poprad</t>
  </si>
  <si>
    <t>Gymnázium, Kukučínova 4239/1, 058 39  Poprad</t>
  </si>
  <si>
    <t>Predseda OK OAJ: Mgr. Barbara Lazorová</t>
  </si>
  <si>
    <t>Úspešnými riešiteľmi sú súťažiaci, ktorí získali minimálne 42 b.</t>
  </si>
  <si>
    <t>Džadoňová Andrea</t>
  </si>
  <si>
    <t>Polačeková Simona</t>
  </si>
  <si>
    <t>Comissová Bianka</t>
  </si>
  <si>
    <t>Závacká Katarína</t>
  </si>
  <si>
    <t>Riedl Michal</t>
  </si>
  <si>
    <t xml:space="preserve">29. ročník, školský rok 2018/2019, kategória 2B </t>
  </si>
  <si>
    <t>29. ročník, školský rok 2018/2019, kategória 2D</t>
  </si>
  <si>
    <t xml:space="preserve">29. ročník, školský rok 2018/2019, kategória 2C2 </t>
  </si>
  <si>
    <r>
      <t xml:space="preserve">Predseda OK OAJ: </t>
    </r>
    <r>
      <rPr>
        <sz val="10"/>
        <rFont val="Arial CE"/>
        <charset val="238"/>
      </rPr>
      <t>Mgr. Barbara Lazorová</t>
    </r>
    <r>
      <rPr>
        <sz val="10"/>
        <color indexed="10"/>
        <rFont val="Arial CE"/>
        <family val="2"/>
        <charset val="238"/>
      </rPr>
      <t xml:space="preserve"> </t>
    </r>
  </si>
  <si>
    <t>Dudová Vladimíra</t>
  </si>
  <si>
    <t>Rodák Richard</t>
  </si>
  <si>
    <t>Jurčová Katarína</t>
  </si>
  <si>
    <t>Krupková Katarína</t>
  </si>
  <si>
    <t>Tanyasiová Bianka</t>
  </si>
  <si>
    <t>Polerecký Martin</t>
  </si>
  <si>
    <t>Záhradníková Sára</t>
  </si>
  <si>
    <t>Majlender Katarína</t>
  </si>
  <si>
    <t>Suchár Jakub</t>
  </si>
  <si>
    <t>Skokan Dominik</t>
  </si>
  <si>
    <t>Alexa Oliver</t>
  </si>
  <si>
    <t>Budinský Kristián</t>
  </si>
  <si>
    <t>Štolcová Natália</t>
  </si>
  <si>
    <t>Zagora Jakub</t>
  </si>
  <si>
    <t>Obchodná akadémia, Murgašova 94,
058 01  Poprad</t>
  </si>
  <si>
    <t>Mgr. Natália Ivanková</t>
  </si>
  <si>
    <t>Jozef Skokan</t>
  </si>
  <si>
    <t>Spojená škola, Ul. Dominika Tatarku 4666/7, 
058 01  Poprad</t>
  </si>
  <si>
    <t>Spojená škola, Ul. Dominika Tatarku- bilingválne  gymnázium, Ul. Mládeže 2350/7, 058 01 Poprad</t>
  </si>
  <si>
    <t>Šimko</t>
  </si>
  <si>
    <t>Mgr. Zuzana Parížeková</t>
  </si>
  <si>
    <t>Gymnázium sv. Jána Pavla II., Dlhé Hony 3522/2, 058 01 Poprad</t>
  </si>
  <si>
    <t>Mgr. Anna Špinerová</t>
  </si>
  <si>
    <t>Mgr. Dagmar Mlynarčíková</t>
  </si>
  <si>
    <t>Turčanová</t>
  </si>
  <si>
    <t>Ing. Andrea Kozubíková</t>
  </si>
  <si>
    <t>Juraj Brenišin</t>
  </si>
  <si>
    <t>PaedDr. Alexandra Kirňaková, PhD.</t>
  </si>
  <si>
    <t>Renáta Kopaničáková</t>
  </si>
  <si>
    <t>SPŠ techniky a dizajnu, Mnoheľova 828, 
058 01  Poprad</t>
  </si>
  <si>
    <t>Mgr. Lucia Hajkovská</t>
  </si>
  <si>
    <t>Mgr. Patrícia Niedobová</t>
  </si>
  <si>
    <t>Mgr. Hriceňáková</t>
  </si>
  <si>
    <t>Mgr. Marta Závacká</t>
  </si>
  <si>
    <t>Ing. Eva Maškulková</t>
  </si>
  <si>
    <t>Z. Čopíková</t>
  </si>
  <si>
    <t>Ing. Beáta Gurková</t>
  </si>
  <si>
    <t>Stredná odborná škola technická, Kukučínova
483/12, 058 01  Poprad</t>
  </si>
  <si>
    <t>Stredná odborná škola remesiel a služieb, Okružná 761/25, 058 01 Poprad</t>
  </si>
  <si>
    <t>Stredná zdravotnícka škola, Levočská 5,
058 50  Poprad</t>
  </si>
  <si>
    <t>Stredná odborná škola elektrotechnická, Hlavná
1400/1, 059 51  Poprad - Matejovce</t>
  </si>
  <si>
    <t>Gontko Marco</t>
  </si>
  <si>
    <t>PaedDr. Katarína Šifrová</t>
  </si>
  <si>
    <t>Súkromná stredná odborná škola, Ul. 29. 
augusta 4812, 058 01  Poprad</t>
  </si>
  <si>
    <t>Stredná odborná škola polytechnická, J.A. Baťu, Štefánikova 39, 059 21  Svit</t>
  </si>
  <si>
    <t>Súkromná stredná odborná škola, Ul. SNP 1253, 058 01 Poprad-Veľká</t>
  </si>
  <si>
    <t>Saunders Ashley Rebecca</t>
  </si>
  <si>
    <t>Mgr. Dušan Kováčik</t>
  </si>
  <si>
    <t>Balara Dominik</t>
  </si>
  <si>
    <t>Gymnázium, Kukučínova 4239/1, 058 39 
Poprad</t>
  </si>
  <si>
    <t>Súkromná spojená škola, org. zložka Súkromné gymnázium, Rovná 597/15, 058 01  
Poprad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</si>
</sst>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0"/>
    <numFmt numFmtId="165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0" fillId="0" borderId="0" xfId="0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M14" sqref="M14"/>
    </sheetView>
  </sheetViews>
  <sheetFormatPr defaultRowHeight="12.75" x14ac:dyDescent="0.2"/>
  <cols>
    <col min="1" max="1" width="5.7109375" customWidth="1"/>
    <col min="2" max="2" width="22.140625" customWidth="1"/>
    <col min="3" max="3" width="38.7109375" customWidth="1"/>
    <col min="4" max="10" width="5.7109375" customWidth="1"/>
    <col min="11" max="11" width="24.28515625" customWidth="1"/>
  </cols>
  <sheetData>
    <row r="1" spans="1:11" ht="17.100000000000001" customHeight="1" x14ac:dyDescent="0.2">
      <c r="A1" s="37" t="s">
        <v>31</v>
      </c>
      <c r="B1" s="37"/>
      <c r="C1" s="37"/>
      <c r="D1" s="37"/>
      <c r="E1" s="37"/>
      <c r="F1" s="38"/>
      <c r="G1" s="38"/>
      <c r="H1" s="38"/>
      <c r="I1" s="38"/>
      <c r="J1" s="38"/>
      <c r="K1" s="38"/>
    </row>
    <row r="2" spans="1:11" ht="17.100000000000001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00000000000001" customHeight="1" x14ac:dyDescent="0.2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 x14ac:dyDescent="0.25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 x14ac:dyDescent="0.2">
      <c r="A6" s="49" t="s">
        <v>9</v>
      </c>
      <c r="B6" s="46" t="s">
        <v>8</v>
      </c>
      <c r="C6" s="46" t="s">
        <v>10</v>
      </c>
      <c r="D6" s="40" t="s">
        <v>18</v>
      </c>
      <c r="E6" s="41"/>
      <c r="F6" s="41"/>
      <c r="G6" s="41"/>
      <c r="H6" s="41"/>
      <c r="I6" s="42"/>
      <c r="J6" s="55" t="s">
        <v>28</v>
      </c>
      <c r="K6" s="52" t="s">
        <v>20</v>
      </c>
    </row>
    <row r="7" spans="1:11" ht="12.75" customHeight="1" x14ac:dyDescent="0.2">
      <c r="A7" s="50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56"/>
      <c r="K7" s="53"/>
    </row>
    <row r="8" spans="1:11" ht="129" customHeight="1" thickBot="1" x14ac:dyDescent="0.25">
      <c r="A8" s="51"/>
      <c r="B8" s="48"/>
      <c r="C8" s="48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57"/>
      <c r="K8" s="54"/>
    </row>
    <row r="9" spans="1:11" ht="28.5" customHeight="1" x14ac:dyDescent="0.2">
      <c r="A9" s="6" t="s">
        <v>1</v>
      </c>
      <c r="B9" s="9" t="s">
        <v>39</v>
      </c>
      <c r="C9" s="22" t="s">
        <v>64</v>
      </c>
      <c r="D9" s="18">
        <v>8</v>
      </c>
      <c r="E9" s="18">
        <v>15</v>
      </c>
      <c r="F9" s="18">
        <v>4</v>
      </c>
      <c r="G9" s="18">
        <v>10</v>
      </c>
      <c r="H9" s="18">
        <v>15</v>
      </c>
      <c r="I9" s="18">
        <v>15</v>
      </c>
      <c r="J9" s="7">
        <f>D9+E9+F9+G9+H9+I9</f>
        <v>67</v>
      </c>
      <c r="K9" s="10" t="s">
        <v>63</v>
      </c>
    </row>
    <row r="10" spans="1:11" ht="27" customHeight="1" x14ac:dyDescent="0.2">
      <c r="A10" s="8" t="s">
        <v>0</v>
      </c>
      <c r="B10" s="9" t="s">
        <v>41</v>
      </c>
      <c r="C10" s="9" t="s">
        <v>35</v>
      </c>
      <c r="D10" s="18">
        <v>5</v>
      </c>
      <c r="E10" s="18">
        <v>10</v>
      </c>
      <c r="F10" s="18">
        <v>4</v>
      </c>
      <c r="G10" s="18">
        <v>10</v>
      </c>
      <c r="H10" s="18">
        <v>15</v>
      </c>
      <c r="I10" s="18">
        <v>14.5</v>
      </c>
      <c r="J10" s="7">
        <f>D10+E10+F10+G10+H10+I10</f>
        <v>58.5</v>
      </c>
      <c r="K10" s="10" t="s">
        <v>67</v>
      </c>
    </row>
    <row r="11" spans="1:11" ht="25.5" customHeight="1" x14ac:dyDescent="0.2">
      <c r="A11" s="8" t="s">
        <v>2</v>
      </c>
      <c r="B11" s="9" t="s">
        <v>40</v>
      </c>
      <c r="C11" s="22" t="s">
        <v>65</v>
      </c>
      <c r="D11" s="18">
        <v>8</v>
      </c>
      <c r="E11" s="18">
        <v>11</v>
      </c>
      <c r="F11" s="18">
        <v>5</v>
      </c>
      <c r="G11" s="18">
        <v>10</v>
      </c>
      <c r="H11" s="18">
        <v>9.5</v>
      </c>
      <c r="I11" s="18">
        <v>7</v>
      </c>
      <c r="J11" s="7">
        <f t="shared" ref="J11:J13" si="0">D11+E11+F11+G11+H11+I11</f>
        <v>50.5</v>
      </c>
      <c r="K11" s="10" t="s">
        <v>66</v>
      </c>
    </row>
    <row r="12" spans="1:11" ht="26.25" customHeight="1" x14ac:dyDescent="0.2">
      <c r="A12" s="8" t="s">
        <v>3</v>
      </c>
      <c r="B12" s="19" t="s">
        <v>38</v>
      </c>
      <c r="C12" s="21" t="s">
        <v>61</v>
      </c>
      <c r="D12" s="18">
        <v>5</v>
      </c>
      <c r="E12" s="18">
        <v>14</v>
      </c>
      <c r="F12" s="18">
        <v>3</v>
      </c>
      <c r="G12" s="18">
        <v>10</v>
      </c>
      <c r="H12" s="18">
        <v>9</v>
      </c>
      <c r="I12" s="18">
        <v>9</v>
      </c>
      <c r="J12" s="7">
        <f>D12+E12+F12+G12+H12+I12</f>
        <v>50</v>
      </c>
      <c r="K12" s="20" t="s">
        <v>62</v>
      </c>
    </row>
    <row r="13" spans="1:11" ht="26.25" customHeight="1" x14ac:dyDescent="0.2">
      <c r="A13" s="8" t="s">
        <v>4</v>
      </c>
      <c r="B13" s="9" t="s">
        <v>42</v>
      </c>
      <c r="C13" s="22" t="s">
        <v>68</v>
      </c>
      <c r="D13" s="23">
        <v>4</v>
      </c>
      <c r="E13" s="23">
        <v>8</v>
      </c>
      <c r="F13" s="23">
        <v>5</v>
      </c>
      <c r="G13" s="18">
        <v>10</v>
      </c>
      <c r="H13" s="18">
        <v>9.5</v>
      </c>
      <c r="I13" s="18">
        <v>5</v>
      </c>
      <c r="J13" s="7">
        <f t="shared" si="0"/>
        <v>41.5</v>
      </c>
      <c r="K13" s="10" t="s">
        <v>69</v>
      </c>
    </row>
    <row r="14" spans="1:11" ht="14.1" customHeight="1" x14ac:dyDescent="0.2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10"/>
    </row>
    <row r="15" spans="1:11" ht="14.1" customHeight="1" x14ac:dyDescent="0.2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10"/>
    </row>
    <row r="16" spans="1:11" ht="14.1" customHeight="1" x14ac:dyDescent="0.2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/>
      <c r="K16" s="10"/>
    </row>
    <row r="17" spans="1:11" ht="14.1" customHeight="1" x14ac:dyDescent="0.2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10"/>
    </row>
    <row r="18" spans="1:11" ht="14.1" customHeight="1" thickBot="1" x14ac:dyDescent="0.25">
      <c r="A18" s="31" t="s">
        <v>12</v>
      </c>
      <c r="B18" s="14"/>
      <c r="C18" s="14"/>
      <c r="D18" s="15"/>
      <c r="E18" s="15"/>
      <c r="F18" s="15"/>
      <c r="G18" s="15"/>
      <c r="H18" s="15"/>
      <c r="I18" s="15"/>
      <c r="J18" s="32"/>
      <c r="K18" s="16"/>
    </row>
    <row r="20" spans="1:11" ht="12.75" customHeight="1" x14ac:dyDescent="0.2">
      <c r="A20" s="33" t="s">
        <v>35</v>
      </c>
      <c r="B20" s="34"/>
      <c r="C20" s="34"/>
      <c r="E20" s="43" t="s">
        <v>36</v>
      </c>
      <c r="F20" s="43"/>
      <c r="G20" s="43"/>
      <c r="H20" s="43"/>
      <c r="I20" s="43"/>
      <c r="J20" s="43"/>
      <c r="K20" s="43"/>
    </row>
    <row r="21" spans="1:11" ht="20.25" customHeight="1" x14ac:dyDescent="0.2">
      <c r="A21" t="s">
        <v>37</v>
      </c>
    </row>
  </sheetData>
  <mergeCells count="13">
    <mergeCell ref="A20:C20"/>
    <mergeCell ref="H7:I7"/>
    <mergeCell ref="D7:G7"/>
    <mergeCell ref="A1:K1"/>
    <mergeCell ref="A2:K2"/>
    <mergeCell ref="D6:I6"/>
    <mergeCell ref="E20:K20"/>
    <mergeCell ref="A4:K4"/>
    <mergeCell ref="B6:B8"/>
    <mergeCell ref="C6:C8"/>
    <mergeCell ref="A6:A8"/>
    <mergeCell ref="K6:K8"/>
    <mergeCell ref="J6:J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workbookViewId="0">
      <selection activeCell="I14" sqref="I14"/>
    </sheetView>
  </sheetViews>
  <sheetFormatPr defaultRowHeight="12.75" x14ac:dyDescent="0.2"/>
  <cols>
    <col min="1" max="1" width="5.7109375" customWidth="1"/>
    <col min="2" max="2" width="21.28515625" customWidth="1"/>
    <col min="3" max="3" width="38.7109375" customWidth="1"/>
    <col min="4" max="10" width="5.7109375" customWidth="1"/>
    <col min="11" max="11" width="24" customWidth="1"/>
  </cols>
  <sheetData>
    <row r="1" spans="1:11" ht="17.100000000000001" customHeight="1" x14ac:dyDescent="0.2">
      <c r="A1" s="37" t="s">
        <v>31</v>
      </c>
      <c r="B1" s="37"/>
      <c r="C1" s="37"/>
      <c r="D1" s="37"/>
      <c r="E1" s="37"/>
      <c r="F1" s="38"/>
      <c r="G1" s="38"/>
      <c r="H1" s="38"/>
      <c r="I1" s="38"/>
      <c r="J1" s="38"/>
      <c r="K1" s="38"/>
    </row>
    <row r="2" spans="1:11" ht="17.100000000000001" customHeight="1" x14ac:dyDescent="0.2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00000000000001" customHeight="1" x14ac:dyDescent="0.2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 x14ac:dyDescent="0.25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 x14ac:dyDescent="0.2">
      <c r="A6" s="49" t="s">
        <v>9</v>
      </c>
      <c r="B6" s="46" t="s">
        <v>8</v>
      </c>
      <c r="C6" s="46" t="s">
        <v>10</v>
      </c>
      <c r="D6" s="40" t="s">
        <v>18</v>
      </c>
      <c r="E6" s="41"/>
      <c r="F6" s="41"/>
      <c r="G6" s="41"/>
      <c r="H6" s="41"/>
      <c r="I6" s="42"/>
      <c r="J6" s="55" t="s">
        <v>28</v>
      </c>
      <c r="K6" s="52" t="s">
        <v>20</v>
      </c>
    </row>
    <row r="7" spans="1:11" ht="12.75" customHeight="1" x14ac:dyDescent="0.2">
      <c r="A7" s="50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56"/>
      <c r="K7" s="53"/>
    </row>
    <row r="8" spans="1:11" ht="129" customHeight="1" thickBot="1" x14ac:dyDescent="0.25">
      <c r="A8" s="51"/>
      <c r="B8" s="48"/>
      <c r="C8" s="48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57"/>
      <c r="K8" s="54"/>
    </row>
    <row r="9" spans="1:11" ht="27.75" customHeight="1" x14ac:dyDescent="0.2">
      <c r="A9" s="6" t="s">
        <v>1</v>
      </c>
      <c r="B9" s="9" t="s">
        <v>50</v>
      </c>
      <c r="C9" s="9" t="s">
        <v>35</v>
      </c>
      <c r="D9" s="25">
        <v>9</v>
      </c>
      <c r="E9" s="25">
        <v>13</v>
      </c>
      <c r="F9" s="25">
        <v>4</v>
      </c>
      <c r="G9" s="25">
        <v>10</v>
      </c>
      <c r="H9" s="25">
        <v>15</v>
      </c>
      <c r="I9" s="25">
        <v>15</v>
      </c>
      <c r="J9" s="26">
        <f>D9+E9+F9+G9+H9+I9</f>
        <v>66</v>
      </c>
      <c r="K9" s="10" t="s">
        <v>72</v>
      </c>
    </row>
    <row r="10" spans="1:11" ht="27.75" customHeight="1" x14ac:dyDescent="0.2">
      <c r="A10" s="6" t="s">
        <v>0</v>
      </c>
      <c r="B10" s="19" t="s">
        <v>47</v>
      </c>
      <c r="C10" s="21" t="s">
        <v>61</v>
      </c>
      <c r="D10" s="25">
        <v>7</v>
      </c>
      <c r="E10" s="25">
        <v>11</v>
      </c>
      <c r="F10" s="25">
        <v>4</v>
      </c>
      <c r="G10" s="25">
        <v>10</v>
      </c>
      <c r="H10" s="25">
        <v>14</v>
      </c>
      <c r="I10" s="25">
        <v>14</v>
      </c>
      <c r="J10" s="26">
        <f>D10+E10+F10+G10+H10+I10</f>
        <v>60</v>
      </c>
      <c r="K10" s="20" t="s">
        <v>70</v>
      </c>
    </row>
    <row r="11" spans="1:11" ht="27.75" customHeight="1" x14ac:dyDescent="0.2">
      <c r="A11" s="6" t="s">
        <v>2</v>
      </c>
      <c r="B11" s="9" t="s">
        <v>49</v>
      </c>
      <c r="C11" s="22" t="s">
        <v>65</v>
      </c>
      <c r="D11" s="27">
        <v>7</v>
      </c>
      <c r="E11" s="27">
        <v>9</v>
      </c>
      <c r="F11" s="27">
        <v>4</v>
      </c>
      <c r="G11" s="27">
        <v>9</v>
      </c>
      <c r="H11" s="27">
        <v>12</v>
      </c>
      <c r="I11" s="27">
        <v>15</v>
      </c>
      <c r="J11" s="26">
        <f>D11+E11+F11+G11+H11+I11</f>
        <v>56</v>
      </c>
      <c r="K11" s="10" t="s">
        <v>71</v>
      </c>
    </row>
    <row r="12" spans="1:11" ht="27" customHeight="1" x14ac:dyDescent="0.2">
      <c r="A12" s="8" t="s">
        <v>3</v>
      </c>
      <c r="B12" s="9" t="s">
        <v>48</v>
      </c>
      <c r="C12" s="22" t="s">
        <v>64</v>
      </c>
      <c r="D12" s="25">
        <v>9</v>
      </c>
      <c r="E12" s="25">
        <v>8</v>
      </c>
      <c r="F12" s="25">
        <v>5</v>
      </c>
      <c r="G12" s="25">
        <v>10</v>
      </c>
      <c r="H12" s="25">
        <v>9</v>
      </c>
      <c r="I12" s="25">
        <v>13</v>
      </c>
      <c r="J12" s="26">
        <f t="shared" ref="J12" si="0">D12+E12+F12+G12+H12+I12</f>
        <v>54</v>
      </c>
      <c r="K12" s="10" t="s">
        <v>94</v>
      </c>
    </row>
    <row r="13" spans="1:11" ht="26.25" customHeight="1" x14ac:dyDescent="0.2">
      <c r="A13" s="8" t="s">
        <v>4</v>
      </c>
      <c r="B13" s="9" t="s">
        <v>51</v>
      </c>
      <c r="C13" s="22" t="s">
        <v>68</v>
      </c>
      <c r="D13" s="27">
        <v>7</v>
      </c>
      <c r="E13" s="27">
        <v>8</v>
      </c>
      <c r="F13" s="25">
        <v>4</v>
      </c>
      <c r="G13" s="25">
        <v>9</v>
      </c>
      <c r="H13" s="25">
        <v>10</v>
      </c>
      <c r="I13" s="25">
        <v>10</v>
      </c>
      <c r="J13" s="26">
        <f>D13+E13+F13+G13+H13+I13</f>
        <v>48</v>
      </c>
      <c r="K13" s="10" t="s">
        <v>69</v>
      </c>
    </row>
    <row r="14" spans="1:11" ht="14.1" customHeight="1" x14ac:dyDescent="0.2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10"/>
    </row>
    <row r="15" spans="1:11" ht="14.1" customHeight="1" x14ac:dyDescent="0.2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10"/>
    </row>
    <row r="16" spans="1:11" ht="14.1" customHeight="1" x14ac:dyDescent="0.2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/>
      <c r="K16" s="10"/>
    </row>
    <row r="17" spans="1:11" ht="14.1" customHeight="1" x14ac:dyDescent="0.2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10"/>
    </row>
    <row r="18" spans="1:11" ht="14.1" customHeight="1" x14ac:dyDescent="0.2">
      <c r="A18" s="11" t="s">
        <v>12</v>
      </c>
      <c r="B18" s="9"/>
      <c r="C18" s="9"/>
      <c r="D18" s="18"/>
      <c r="E18" s="18"/>
      <c r="F18" s="18"/>
      <c r="G18" s="18"/>
      <c r="H18" s="18"/>
      <c r="I18" s="18"/>
      <c r="J18" s="7"/>
      <c r="K18" s="10"/>
    </row>
    <row r="19" spans="1:11" ht="14.1" customHeight="1" x14ac:dyDescent="0.2">
      <c r="A19" s="8" t="s">
        <v>13</v>
      </c>
      <c r="B19" s="9"/>
      <c r="C19" s="9"/>
      <c r="D19" s="18"/>
      <c r="E19" s="18"/>
      <c r="F19" s="18"/>
      <c r="G19" s="18"/>
      <c r="H19" s="18"/>
      <c r="I19" s="18"/>
      <c r="J19" s="7"/>
      <c r="K19" s="10"/>
    </row>
    <row r="20" spans="1:11" ht="14.1" customHeight="1" x14ac:dyDescent="0.2">
      <c r="A20" s="11" t="s">
        <v>14</v>
      </c>
      <c r="B20" s="9"/>
      <c r="C20" s="9"/>
      <c r="D20" s="18"/>
      <c r="E20" s="18"/>
      <c r="F20" s="18"/>
      <c r="G20" s="18"/>
      <c r="H20" s="18"/>
      <c r="I20" s="18"/>
      <c r="J20" s="7"/>
      <c r="K20" s="10"/>
    </row>
    <row r="21" spans="1:11" ht="14.1" customHeight="1" x14ac:dyDescent="0.2">
      <c r="A21" s="8" t="s">
        <v>15</v>
      </c>
      <c r="B21" s="9"/>
      <c r="C21" s="9"/>
      <c r="D21" s="18"/>
      <c r="E21" s="18"/>
      <c r="F21" s="18"/>
      <c r="G21" s="18"/>
      <c r="H21" s="18"/>
      <c r="I21" s="18"/>
      <c r="J21" s="7"/>
      <c r="K21" s="10"/>
    </row>
    <row r="22" spans="1:11" ht="14.1" customHeight="1" x14ac:dyDescent="0.2">
      <c r="A22" s="11" t="s">
        <v>21</v>
      </c>
      <c r="B22" s="9"/>
      <c r="C22" s="9"/>
      <c r="D22" s="18"/>
      <c r="E22" s="18"/>
      <c r="F22" s="18"/>
      <c r="G22" s="18"/>
      <c r="H22" s="18"/>
      <c r="I22" s="18"/>
      <c r="J22" s="7"/>
      <c r="K22" s="10"/>
    </row>
    <row r="23" spans="1:11" ht="14.1" customHeight="1" thickBot="1" x14ac:dyDescent="0.25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16"/>
    </row>
    <row r="25" spans="1:11" x14ac:dyDescent="0.2">
      <c r="A25" s="33" t="s">
        <v>35</v>
      </c>
      <c r="B25" s="34"/>
      <c r="C25" s="34"/>
      <c r="E25" s="43" t="s">
        <v>36</v>
      </c>
      <c r="F25" s="43"/>
      <c r="G25" s="43"/>
      <c r="H25" s="43"/>
      <c r="I25" s="43"/>
      <c r="J25" s="43"/>
      <c r="K25" s="43"/>
    </row>
    <row r="26" spans="1:11" ht="19.5" customHeight="1" x14ac:dyDescent="0.2">
      <c r="A26" t="s">
        <v>32</v>
      </c>
    </row>
  </sheetData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honeticPr fontId="0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showGridLines="0" workbookViewId="0">
      <selection activeCell="C9" sqref="C9"/>
    </sheetView>
  </sheetViews>
  <sheetFormatPr defaultRowHeight="12.75" x14ac:dyDescent="0.2"/>
  <cols>
    <col min="1" max="1" width="4.5703125" customWidth="1"/>
    <col min="2" max="2" width="22.140625" customWidth="1"/>
    <col min="3" max="3" width="36.85546875" customWidth="1"/>
    <col min="4" max="11" width="5.7109375" customWidth="1"/>
    <col min="12" max="12" width="28" customWidth="1"/>
  </cols>
  <sheetData>
    <row r="1" spans="1:12" ht="17.100000000000001" customHeight="1" x14ac:dyDescent="0.2">
      <c r="A1" s="37" t="s">
        <v>31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</row>
    <row r="2" spans="1:12" ht="17.100000000000001" customHeight="1" x14ac:dyDescent="0.2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5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100000000000001" customHeight="1" x14ac:dyDescent="0.2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 customHeight="1" thickBot="1" x14ac:dyDescent="0.25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49" t="s">
        <v>9</v>
      </c>
      <c r="B6" s="46" t="s">
        <v>8</v>
      </c>
      <c r="C6" s="46" t="s">
        <v>10</v>
      </c>
      <c r="D6" s="59" t="s">
        <v>18</v>
      </c>
      <c r="E6" s="60"/>
      <c r="F6" s="60"/>
      <c r="G6" s="60"/>
      <c r="H6" s="60"/>
      <c r="I6" s="60"/>
      <c r="J6" s="61"/>
      <c r="K6" s="55" t="s">
        <v>30</v>
      </c>
      <c r="L6" s="52" t="s">
        <v>20</v>
      </c>
    </row>
    <row r="7" spans="1:12" ht="12.75" customHeight="1" x14ac:dyDescent="0.2">
      <c r="A7" s="50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62"/>
      <c r="K7" s="56"/>
      <c r="L7" s="53"/>
    </row>
    <row r="8" spans="1:12" ht="129" customHeight="1" thickBot="1" x14ac:dyDescent="0.25">
      <c r="A8" s="51"/>
      <c r="B8" s="48"/>
      <c r="C8" s="48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5" t="s">
        <v>29</v>
      </c>
      <c r="K8" s="57"/>
      <c r="L8" s="54"/>
    </row>
    <row r="9" spans="1:12" ht="41.25" customHeight="1" x14ac:dyDescent="0.2">
      <c r="A9" s="6" t="s">
        <v>1</v>
      </c>
      <c r="B9" s="9" t="s">
        <v>52</v>
      </c>
      <c r="C9" s="22" t="s">
        <v>97</v>
      </c>
      <c r="D9" s="18">
        <v>6.5</v>
      </c>
      <c r="E9" s="18">
        <v>13</v>
      </c>
      <c r="F9" s="18">
        <v>4</v>
      </c>
      <c r="G9" s="18">
        <v>9</v>
      </c>
      <c r="H9" s="18">
        <v>15</v>
      </c>
      <c r="I9" s="18">
        <v>15</v>
      </c>
      <c r="J9" s="7">
        <v>3</v>
      </c>
      <c r="K9" s="7">
        <f>D9+E9+F9+G9+H9+I9+J9</f>
        <v>65.5</v>
      </c>
      <c r="L9" s="10" t="s">
        <v>74</v>
      </c>
    </row>
    <row r="10" spans="1:12" ht="27.75" customHeight="1" x14ac:dyDescent="0.2">
      <c r="A10" s="6" t="s">
        <v>0</v>
      </c>
      <c r="B10" s="9" t="s">
        <v>54</v>
      </c>
      <c r="C10" s="22" t="s">
        <v>76</v>
      </c>
      <c r="D10" s="18">
        <v>3</v>
      </c>
      <c r="E10" s="18">
        <v>7</v>
      </c>
      <c r="F10" s="18">
        <v>4</v>
      </c>
      <c r="G10" s="18">
        <v>7</v>
      </c>
      <c r="H10" s="18">
        <v>13</v>
      </c>
      <c r="I10" s="18">
        <v>14</v>
      </c>
      <c r="J10" s="7">
        <v>5</v>
      </c>
      <c r="K10" s="7">
        <f>D10+E10+F10+G10+H10+I10+J10</f>
        <v>53</v>
      </c>
      <c r="L10" s="10" t="s">
        <v>75</v>
      </c>
    </row>
    <row r="11" spans="1:12" ht="30.75" customHeight="1" x14ac:dyDescent="0.2">
      <c r="A11" s="8" t="s">
        <v>2</v>
      </c>
      <c r="B11" s="9" t="s">
        <v>53</v>
      </c>
      <c r="C11" s="22" t="s">
        <v>96</v>
      </c>
      <c r="D11" s="18">
        <v>5.5</v>
      </c>
      <c r="E11" s="18">
        <v>8</v>
      </c>
      <c r="F11" s="18">
        <v>4</v>
      </c>
      <c r="G11" s="18">
        <v>4</v>
      </c>
      <c r="H11" s="18">
        <v>14</v>
      </c>
      <c r="I11" s="18">
        <v>14</v>
      </c>
      <c r="J11" s="7">
        <v>3</v>
      </c>
      <c r="K11" s="7">
        <f>D11+E11+F11+G11+H11+I11+J11</f>
        <v>52.5</v>
      </c>
      <c r="L11" s="10" t="s">
        <v>67</v>
      </c>
    </row>
    <row r="12" spans="1:12" ht="26.25" customHeight="1" x14ac:dyDescent="0.2">
      <c r="A12" s="8" t="s">
        <v>3</v>
      </c>
      <c r="B12" s="19" t="s">
        <v>93</v>
      </c>
      <c r="C12" s="21" t="s">
        <v>64</v>
      </c>
      <c r="D12" s="18">
        <v>5</v>
      </c>
      <c r="E12" s="18">
        <v>9</v>
      </c>
      <c r="F12" s="18">
        <v>3</v>
      </c>
      <c r="G12" s="18">
        <v>5</v>
      </c>
      <c r="H12" s="18">
        <v>12</v>
      </c>
      <c r="I12" s="18">
        <v>13</v>
      </c>
      <c r="J12" s="7">
        <v>3</v>
      </c>
      <c r="K12" s="7">
        <f>D12+E12+F12+G12+H12+I12+J12</f>
        <v>50</v>
      </c>
      <c r="L12" s="20" t="s">
        <v>73</v>
      </c>
    </row>
    <row r="13" spans="1:12" ht="14.1" customHeight="1" x14ac:dyDescent="0.2">
      <c r="A13" s="8" t="s">
        <v>4</v>
      </c>
      <c r="B13" s="9"/>
      <c r="C13" s="9"/>
      <c r="D13" s="18"/>
      <c r="E13" s="18"/>
      <c r="F13" s="18"/>
      <c r="G13" s="18"/>
      <c r="H13" s="18"/>
      <c r="I13" s="18"/>
      <c r="J13" s="7"/>
      <c r="K13" s="7"/>
      <c r="L13" s="10"/>
    </row>
    <row r="14" spans="1:12" ht="14.1" customHeight="1" x14ac:dyDescent="0.2">
      <c r="A14" s="8" t="s">
        <v>5</v>
      </c>
      <c r="B14" s="9"/>
      <c r="C14" s="9"/>
      <c r="D14" s="18"/>
      <c r="E14" s="18"/>
      <c r="F14" s="18"/>
      <c r="G14" s="18"/>
      <c r="H14" s="18"/>
      <c r="I14" s="18"/>
      <c r="J14" s="7"/>
      <c r="K14" s="7"/>
      <c r="L14" s="10"/>
    </row>
    <row r="15" spans="1:12" ht="14.1" customHeight="1" x14ac:dyDescent="0.2">
      <c r="A15" s="8" t="s">
        <v>6</v>
      </c>
      <c r="B15" s="9"/>
      <c r="C15" s="9"/>
      <c r="D15" s="18"/>
      <c r="E15" s="18"/>
      <c r="F15" s="18"/>
      <c r="G15" s="18"/>
      <c r="H15" s="18"/>
      <c r="I15" s="18"/>
      <c r="J15" s="7"/>
      <c r="K15" s="7"/>
      <c r="L15" s="10"/>
    </row>
    <row r="16" spans="1:12" ht="14.1" customHeight="1" x14ac:dyDescent="0.2">
      <c r="A16" s="11" t="s">
        <v>7</v>
      </c>
      <c r="B16" s="12"/>
      <c r="C16" s="12"/>
      <c r="D16" s="18"/>
      <c r="E16" s="18"/>
      <c r="F16" s="18"/>
      <c r="G16" s="18"/>
      <c r="H16" s="18"/>
      <c r="I16" s="18"/>
      <c r="J16" s="7"/>
      <c r="K16" s="7"/>
      <c r="L16" s="10"/>
    </row>
    <row r="17" spans="1:12" ht="14.1" customHeight="1" x14ac:dyDescent="0.2">
      <c r="A17" s="8" t="s">
        <v>11</v>
      </c>
      <c r="B17" s="9"/>
      <c r="C17" s="9"/>
      <c r="D17" s="18"/>
      <c r="E17" s="18"/>
      <c r="F17" s="18"/>
      <c r="G17" s="18"/>
      <c r="H17" s="18"/>
      <c r="I17" s="18"/>
      <c r="J17" s="7"/>
      <c r="K17" s="7"/>
      <c r="L17" s="10"/>
    </row>
    <row r="18" spans="1:12" ht="14.1" customHeight="1" x14ac:dyDescent="0.2">
      <c r="A18" s="11" t="s">
        <v>12</v>
      </c>
      <c r="B18" s="9"/>
      <c r="C18" s="9"/>
      <c r="D18" s="18"/>
      <c r="E18" s="18"/>
      <c r="F18" s="18"/>
      <c r="G18" s="18"/>
      <c r="H18" s="18"/>
      <c r="I18" s="18"/>
      <c r="J18" s="7"/>
      <c r="K18" s="7"/>
      <c r="L18" s="10"/>
    </row>
    <row r="19" spans="1:12" ht="14.1" customHeight="1" x14ac:dyDescent="0.2">
      <c r="A19" s="8" t="s">
        <v>13</v>
      </c>
      <c r="B19" s="9"/>
      <c r="C19" s="9"/>
      <c r="D19" s="18"/>
      <c r="E19" s="18"/>
      <c r="F19" s="18"/>
      <c r="G19" s="18"/>
      <c r="H19" s="18"/>
      <c r="I19" s="18"/>
      <c r="J19" s="7"/>
      <c r="K19" s="7"/>
      <c r="L19" s="10"/>
    </row>
    <row r="20" spans="1:12" ht="14.1" customHeight="1" x14ac:dyDescent="0.2">
      <c r="A20" s="11" t="s">
        <v>14</v>
      </c>
      <c r="B20" s="9"/>
      <c r="C20" s="9"/>
      <c r="D20" s="18"/>
      <c r="E20" s="18"/>
      <c r="F20" s="18"/>
      <c r="G20" s="18"/>
      <c r="H20" s="18"/>
      <c r="I20" s="18"/>
      <c r="J20" s="7"/>
      <c r="K20" s="7"/>
      <c r="L20" s="10"/>
    </row>
    <row r="21" spans="1:12" ht="14.1" customHeight="1" x14ac:dyDescent="0.2">
      <c r="A21" s="8" t="s">
        <v>15</v>
      </c>
      <c r="B21" s="9"/>
      <c r="C21" s="9"/>
      <c r="D21" s="18"/>
      <c r="E21" s="18"/>
      <c r="F21" s="18"/>
      <c r="G21" s="18"/>
      <c r="H21" s="18"/>
      <c r="I21" s="18"/>
      <c r="J21" s="7"/>
      <c r="K21" s="7"/>
      <c r="L21" s="10"/>
    </row>
    <row r="22" spans="1:12" ht="14.1" customHeight="1" x14ac:dyDescent="0.2">
      <c r="A22" s="11" t="s">
        <v>21</v>
      </c>
      <c r="B22" s="9"/>
      <c r="C22" s="9"/>
      <c r="D22" s="18"/>
      <c r="E22" s="18"/>
      <c r="F22" s="18"/>
      <c r="G22" s="18"/>
      <c r="H22" s="18"/>
      <c r="I22" s="18"/>
      <c r="J22" s="7"/>
      <c r="K22" s="7"/>
      <c r="L22" s="10"/>
    </row>
    <row r="23" spans="1:12" ht="14.1" customHeight="1" thickBot="1" x14ac:dyDescent="0.25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6"/>
    </row>
    <row r="25" spans="1:12" x14ac:dyDescent="0.2">
      <c r="A25" s="33" t="s">
        <v>35</v>
      </c>
      <c r="B25" s="34"/>
      <c r="C25" s="34"/>
      <c r="E25" s="58" t="s">
        <v>36</v>
      </c>
      <c r="F25" s="43"/>
      <c r="G25" s="43"/>
      <c r="H25" s="43"/>
      <c r="I25" s="43"/>
      <c r="J25" s="43"/>
      <c r="K25" s="43"/>
      <c r="L25" s="43"/>
    </row>
    <row r="26" spans="1:12" ht="24.75" customHeight="1" x14ac:dyDescent="0.2">
      <c r="A26" t="s">
        <v>32</v>
      </c>
    </row>
  </sheetData>
  <mergeCells count="13">
    <mergeCell ref="A25:C25"/>
    <mergeCell ref="A1:L1"/>
    <mergeCell ref="A2:L2"/>
    <mergeCell ref="E25:L25"/>
    <mergeCell ref="A4:L4"/>
    <mergeCell ref="B6:B8"/>
    <mergeCell ref="C6:C8"/>
    <mergeCell ref="A6:A8"/>
    <mergeCell ref="L6:L8"/>
    <mergeCell ref="K6:K8"/>
    <mergeCell ref="D7:G7"/>
    <mergeCell ref="D6:J6"/>
    <mergeCell ref="H7:J7"/>
  </mergeCells>
  <phoneticPr fontId="0" type="noConversion"/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9"/>
  <sheetViews>
    <sheetView tabSelected="1" topLeftCell="A7" workbookViewId="0">
      <selection activeCell="A13" sqref="A13"/>
    </sheetView>
  </sheetViews>
  <sheetFormatPr defaultRowHeight="12.75" x14ac:dyDescent="0.2"/>
  <cols>
    <col min="1" max="1" width="5.7109375" customWidth="1"/>
    <col min="2" max="2" width="21.85546875" customWidth="1"/>
    <col min="3" max="3" width="38.7109375" customWidth="1"/>
    <col min="4" max="10" width="5.7109375" customWidth="1"/>
    <col min="11" max="11" width="25" customWidth="1"/>
  </cols>
  <sheetData>
    <row r="1" spans="1:11" ht="17.100000000000001" customHeight="1" x14ac:dyDescent="0.2">
      <c r="A1" s="37" t="s">
        <v>31</v>
      </c>
      <c r="B1" s="37"/>
      <c r="C1" s="37"/>
      <c r="D1" s="37"/>
      <c r="E1" s="37"/>
      <c r="F1" s="38"/>
      <c r="G1" s="38"/>
      <c r="H1" s="38"/>
      <c r="I1" s="38"/>
      <c r="J1" s="38"/>
      <c r="K1" s="38"/>
    </row>
    <row r="2" spans="1:11" ht="17.100000000000001" customHeight="1" x14ac:dyDescent="0.2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00000000000001" customHeight="1" x14ac:dyDescent="0.25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thickBot="1" x14ac:dyDescent="0.25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 x14ac:dyDescent="0.2">
      <c r="A6" s="49" t="s">
        <v>9</v>
      </c>
      <c r="B6" s="46" t="s">
        <v>8</v>
      </c>
      <c r="C6" s="46" t="s">
        <v>10</v>
      </c>
      <c r="D6" s="40" t="s">
        <v>18</v>
      </c>
      <c r="E6" s="41"/>
      <c r="F6" s="41"/>
      <c r="G6" s="41"/>
      <c r="H6" s="41"/>
      <c r="I6" s="42"/>
      <c r="J6" s="55" t="s">
        <v>28</v>
      </c>
      <c r="K6" s="52" t="s">
        <v>20</v>
      </c>
    </row>
    <row r="7" spans="1:11" ht="12.75" customHeight="1" x14ac:dyDescent="0.2">
      <c r="A7" s="50"/>
      <c r="B7" s="47"/>
      <c r="C7" s="47"/>
      <c r="D7" s="35" t="s">
        <v>16</v>
      </c>
      <c r="E7" s="36"/>
      <c r="F7" s="36"/>
      <c r="G7" s="36"/>
      <c r="H7" s="35" t="s">
        <v>17</v>
      </c>
      <c r="I7" s="36"/>
      <c r="J7" s="56"/>
      <c r="K7" s="53"/>
    </row>
    <row r="8" spans="1:11" ht="129" customHeight="1" thickBot="1" x14ac:dyDescent="0.25">
      <c r="A8" s="51"/>
      <c r="B8" s="48"/>
      <c r="C8" s="48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57"/>
      <c r="K8" s="54"/>
    </row>
    <row r="9" spans="1:11" ht="27.75" customHeight="1" x14ac:dyDescent="0.2">
      <c r="A9" s="6" t="s">
        <v>1</v>
      </c>
      <c r="B9" s="19" t="s">
        <v>55</v>
      </c>
      <c r="C9" s="21" t="s">
        <v>90</v>
      </c>
      <c r="D9" s="25">
        <v>6</v>
      </c>
      <c r="E9" s="25">
        <v>10</v>
      </c>
      <c r="F9" s="25">
        <v>5</v>
      </c>
      <c r="G9" s="25">
        <v>8</v>
      </c>
      <c r="H9" s="25">
        <v>15</v>
      </c>
      <c r="I9" s="25">
        <v>15</v>
      </c>
      <c r="J9" s="26">
        <f t="shared" ref="J9:J15" si="0">D9+E9+F9+G9+H9+I9</f>
        <v>59</v>
      </c>
      <c r="K9" s="20" t="s">
        <v>77</v>
      </c>
    </row>
    <row r="10" spans="1:11" ht="27.75" customHeight="1" x14ac:dyDescent="0.2">
      <c r="A10" s="6" t="s">
        <v>0</v>
      </c>
      <c r="B10" s="9" t="s">
        <v>60</v>
      </c>
      <c r="C10" s="22" t="s">
        <v>87</v>
      </c>
      <c r="D10" s="25">
        <v>7</v>
      </c>
      <c r="E10" s="25">
        <v>10</v>
      </c>
      <c r="F10" s="25">
        <v>3</v>
      </c>
      <c r="G10" s="25">
        <v>9</v>
      </c>
      <c r="H10" s="25">
        <v>11</v>
      </c>
      <c r="I10" s="25">
        <v>12</v>
      </c>
      <c r="J10" s="26">
        <f t="shared" si="0"/>
        <v>52</v>
      </c>
      <c r="K10" s="10" t="s">
        <v>83</v>
      </c>
    </row>
    <row r="11" spans="1:11" ht="27.75" customHeight="1" x14ac:dyDescent="0.2">
      <c r="A11" s="6" t="s">
        <v>2</v>
      </c>
      <c r="B11" s="12" t="s">
        <v>88</v>
      </c>
      <c r="C11" s="24" t="s">
        <v>92</v>
      </c>
      <c r="D11" s="27">
        <v>6</v>
      </c>
      <c r="E11" s="27">
        <v>7</v>
      </c>
      <c r="F11" s="27">
        <v>4</v>
      </c>
      <c r="G11" s="25">
        <v>10</v>
      </c>
      <c r="H11" s="25">
        <v>11</v>
      </c>
      <c r="I11" s="25">
        <v>9</v>
      </c>
      <c r="J11" s="26">
        <f t="shared" si="0"/>
        <v>47</v>
      </c>
      <c r="K11" s="10" t="s">
        <v>89</v>
      </c>
    </row>
    <row r="12" spans="1:11" ht="27.75" customHeight="1" x14ac:dyDescent="0.2">
      <c r="A12" s="8" t="s">
        <v>3</v>
      </c>
      <c r="B12" s="9" t="s">
        <v>56</v>
      </c>
      <c r="C12" s="22" t="s">
        <v>91</v>
      </c>
      <c r="D12" s="25">
        <v>4</v>
      </c>
      <c r="E12" s="25">
        <v>7</v>
      </c>
      <c r="F12" s="25">
        <v>5</v>
      </c>
      <c r="G12" s="25">
        <v>8</v>
      </c>
      <c r="H12" s="25">
        <v>12</v>
      </c>
      <c r="I12" s="25">
        <v>10</v>
      </c>
      <c r="J12" s="26">
        <f t="shared" si="0"/>
        <v>46</v>
      </c>
      <c r="K12" s="10" t="s">
        <v>78</v>
      </c>
    </row>
    <row r="13" spans="1:11" ht="26.25" customHeight="1" x14ac:dyDescent="0.2">
      <c r="A13" s="6" t="s">
        <v>4</v>
      </c>
      <c r="B13" s="9" t="s">
        <v>95</v>
      </c>
      <c r="C13" s="22" t="s">
        <v>76</v>
      </c>
      <c r="D13" s="25">
        <v>5</v>
      </c>
      <c r="E13" s="25">
        <v>8</v>
      </c>
      <c r="F13" s="25">
        <v>3</v>
      </c>
      <c r="G13" s="25">
        <v>7</v>
      </c>
      <c r="H13" s="25">
        <v>12</v>
      </c>
      <c r="I13" s="25">
        <v>11</v>
      </c>
      <c r="J13" s="26">
        <f t="shared" si="0"/>
        <v>46</v>
      </c>
      <c r="K13" s="10" t="s">
        <v>80</v>
      </c>
    </row>
    <row r="14" spans="1:11" ht="26.25" customHeight="1" x14ac:dyDescent="0.2">
      <c r="A14" s="8" t="s">
        <v>5</v>
      </c>
      <c r="B14" s="9" t="s">
        <v>59</v>
      </c>
      <c r="C14" s="22" t="s">
        <v>86</v>
      </c>
      <c r="D14" s="25">
        <v>6</v>
      </c>
      <c r="E14" s="25">
        <v>8</v>
      </c>
      <c r="F14" s="25">
        <v>5</v>
      </c>
      <c r="G14" s="25">
        <v>7</v>
      </c>
      <c r="H14" s="25">
        <v>9</v>
      </c>
      <c r="I14" s="25">
        <v>10</v>
      </c>
      <c r="J14" s="26">
        <f t="shared" si="0"/>
        <v>45</v>
      </c>
      <c r="K14" s="10" t="s">
        <v>82</v>
      </c>
    </row>
    <row r="15" spans="1:11" ht="26.25" customHeight="1" x14ac:dyDescent="0.2">
      <c r="A15" s="8" t="s">
        <v>6</v>
      </c>
      <c r="B15" s="9" t="s">
        <v>58</v>
      </c>
      <c r="C15" s="22" t="s">
        <v>85</v>
      </c>
      <c r="D15" s="27">
        <v>4</v>
      </c>
      <c r="E15" s="25">
        <v>9</v>
      </c>
      <c r="F15" s="25">
        <v>4</v>
      </c>
      <c r="G15" s="25">
        <v>7</v>
      </c>
      <c r="H15" s="25">
        <v>11</v>
      </c>
      <c r="I15" s="25">
        <v>7</v>
      </c>
      <c r="J15" s="26">
        <f t="shared" si="0"/>
        <v>42</v>
      </c>
      <c r="K15" s="10" t="s">
        <v>81</v>
      </c>
    </row>
    <row r="16" spans="1:11" ht="25.5" customHeight="1" thickBot="1" x14ac:dyDescent="0.25">
      <c r="A16" s="13" t="s">
        <v>7</v>
      </c>
      <c r="B16" s="14" t="s">
        <v>57</v>
      </c>
      <c r="C16" s="28" t="s">
        <v>84</v>
      </c>
      <c r="D16" s="29">
        <v>6</v>
      </c>
      <c r="E16" s="29">
        <v>9</v>
      </c>
      <c r="F16" s="29">
        <v>5</v>
      </c>
      <c r="G16" s="29">
        <v>6</v>
      </c>
      <c r="H16" s="29">
        <v>8</v>
      </c>
      <c r="I16" s="29">
        <v>6</v>
      </c>
      <c r="J16" s="30">
        <f t="shared" ref="J16" si="1">D16+E16+F16+G16+H16+I16</f>
        <v>40</v>
      </c>
      <c r="K16" s="16" t="s">
        <v>79</v>
      </c>
    </row>
    <row r="18" spans="1:11" x14ac:dyDescent="0.2">
      <c r="A18" s="33" t="s">
        <v>35</v>
      </c>
      <c r="B18" s="34"/>
      <c r="C18" s="34"/>
      <c r="E18" s="43" t="s">
        <v>46</v>
      </c>
      <c r="F18" s="43"/>
      <c r="G18" s="43"/>
      <c r="H18" s="43"/>
      <c r="I18" s="43"/>
      <c r="J18" s="43"/>
      <c r="K18" s="43"/>
    </row>
    <row r="19" spans="1:11" ht="20.25" customHeight="1" x14ac:dyDescent="0.2">
      <c r="A19" t="s">
        <v>32</v>
      </c>
    </row>
  </sheetData>
  <mergeCells count="13">
    <mergeCell ref="A18:C18"/>
    <mergeCell ref="E18:K18"/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  <mergeCell ref="H7:I7"/>
  </mergeCells>
  <phoneticPr fontId="8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Kategória 2A</vt:lpstr>
      <vt:lpstr>Kategória 2B</vt:lpstr>
      <vt:lpstr>Kategória 2C2</vt:lpstr>
      <vt:lpstr>Kategória 2D</vt:lpstr>
    </vt:vector>
  </TitlesOfParts>
  <Company>Iuventa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lastModifiedBy>Používateľ systému Windows</cp:lastModifiedBy>
  <cp:lastPrinted>2019-01-16T13:58:37Z</cp:lastPrinted>
  <dcterms:created xsi:type="dcterms:W3CDTF">2001-01-31T06:52:17Z</dcterms:created>
  <dcterms:modified xsi:type="dcterms:W3CDTF">2019-01-17T07:56:19Z</dcterms:modified>
</cp:coreProperties>
</file>